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D0851D55-BA95-4493-B967-EE56063C37AA}" xr6:coauthVersionLast="36" xr6:coauthVersionMax="36" xr10:uidLastSave="{00000000-0000-0000-0000-000000000000}"/>
  <bookViews>
    <workbookView xWindow="240" yWindow="75" windowWidth="20055" windowHeight="7935" firstSheet="7" activeTab="7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H243" i="12"/>
  <c r="F243" i="12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H288" i="9"/>
  <c r="F288" i="9"/>
  <c r="F287" i="9"/>
  <c r="H287" i="9" s="1"/>
  <c r="F286" i="9"/>
  <c r="H286" i="9" s="1"/>
  <c r="F285" i="9"/>
  <c r="H285" i="9" s="1"/>
  <c r="F274" i="9"/>
  <c r="H274" i="9" s="1"/>
  <c r="F273" i="9"/>
  <c r="H273" i="9" s="1"/>
  <c r="H272" i="9"/>
  <c r="F272" i="9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H260" i="9"/>
  <c r="F260" i="9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H246" i="9"/>
  <c r="F246" i="9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F137" i="9"/>
  <c r="H137" i="9" s="1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F114" i="9"/>
  <c r="H114" i="9" s="1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F54" i="9"/>
  <c r="H54" i="9" s="1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F21" i="9"/>
  <c r="H21" i="9" s="1"/>
  <c r="F20" i="9"/>
  <c r="H20" i="9" s="1"/>
  <c r="H19" i="9"/>
  <c r="F19" i="9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H292" i="7"/>
  <c r="F292" i="7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H250" i="7"/>
  <c r="F250" i="7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H240" i="7"/>
  <c r="F240" i="7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H11" i="7"/>
  <c r="F11" i="7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H241" i="6"/>
  <c r="F241" i="6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H177" i="1"/>
  <c r="F177" i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H68" i="1"/>
  <c r="F68" i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H37" i="1"/>
  <c r="F37" i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H17" i="1"/>
  <c r="F17" i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<sst xmlns="http://schemas.openxmlformats.org/spreadsheetml/2006/main" count="6674" uniqueCount="359">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</sst>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267" zoomScaleSheetLayoutView="100" workbookViewId="0">
      <selection activeCell="A278" sqref="A278:XFD323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hidden="1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39" t="s">
        <v>3</v>
      </c>
      <c r="B7" s="339" t="s">
        <v>4</v>
      </c>
      <c r="C7" s="339" t="s">
        <v>5</v>
      </c>
      <c r="D7" s="278" t="s">
        <v>6</v>
      </c>
      <c r="E7" s="278" t="s">
        <v>7</v>
      </c>
      <c r="F7" s="339" t="s">
        <v>8</v>
      </c>
      <c r="G7" s="278" t="s">
        <v>7</v>
      </c>
      <c r="H7" s="339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0"/>
      <c r="B8" s="340"/>
      <c r="C8" s="340"/>
      <c r="D8" s="279" t="s">
        <v>165</v>
      </c>
      <c r="E8" s="279" t="s">
        <v>11</v>
      </c>
      <c r="F8" s="340"/>
      <c r="G8" s="279" t="s">
        <v>12</v>
      </c>
      <c r="H8" s="340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41" t="s">
        <v>357</v>
      </c>
      <c r="C153" s="341"/>
      <c r="D153" s="341"/>
      <c r="E153" s="341"/>
      <c r="F153" s="341"/>
      <c r="G153" s="341"/>
      <c r="H153" s="342"/>
      <c r="I153" s="343">
        <f>SUM(J11:J150)</f>
        <v>133973590</v>
      </c>
      <c r="J153" s="342"/>
    </row>
    <row r="154" spans="1:11" hidden="1" x14ac:dyDescent="0.25"/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39" t="s">
        <v>3</v>
      </c>
      <c r="B159" s="339" t="s">
        <v>4</v>
      </c>
      <c r="C159" s="339" t="s">
        <v>164</v>
      </c>
      <c r="D159" s="4" t="s">
        <v>6</v>
      </c>
      <c r="E159" s="4" t="s">
        <v>7</v>
      </c>
      <c r="F159" s="339" t="s">
        <v>8</v>
      </c>
      <c r="G159" s="4" t="s">
        <v>7</v>
      </c>
      <c r="H159" s="339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0"/>
      <c r="B160" s="340"/>
      <c r="C160" s="340"/>
      <c r="D160" s="6" t="s">
        <v>165</v>
      </c>
      <c r="E160" s="6" t="s">
        <v>11</v>
      </c>
      <c r="F160" s="340"/>
      <c r="G160" s="6" t="s">
        <v>12</v>
      </c>
      <c r="H160" s="340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1" t="s">
        <v>357</v>
      </c>
      <c r="C219" s="351"/>
      <c r="D219" s="351"/>
      <c r="E219" s="351"/>
      <c r="F219" s="351"/>
      <c r="G219" s="351"/>
      <c r="H219" s="352"/>
      <c r="I219" s="344">
        <f>SUM(J163:J216)</f>
        <v>127602994.48</v>
      </c>
      <c r="J219" s="345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x14ac:dyDescent="0.25">
      <c r="A222" s="347" t="s">
        <v>220</v>
      </c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</row>
    <row r="223" spans="1:12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x14ac:dyDescent="0.25">
      <c r="A225" s="348" t="s">
        <v>3</v>
      </c>
      <c r="B225" s="348" t="s">
        <v>4</v>
      </c>
      <c r="C225" s="348" t="s">
        <v>5</v>
      </c>
      <c r="D225" s="348" t="s">
        <v>221</v>
      </c>
      <c r="E225" s="74" t="s">
        <v>7</v>
      </c>
      <c r="F225" s="348" t="s">
        <v>8</v>
      </c>
      <c r="G225" s="74" t="s">
        <v>7</v>
      </c>
      <c r="H225" s="348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x14ac:dyDescent="0.25">
      <c r="A226" s="349"/>
      <c r="B226" s="349"/>
      <c r="C226" s="349"/>
      <c r="D226" s="349"/>
      <c r="E226" s="76" t="s">
        <v>11</v>
      </c>
      <c r="F226" s="349"/>
      <c r="G226" s="76" t="s">
        <v>12</v>
      </c>
      <c r="H226" s="349"/>
      <c r="I226" s="234" t="s">
        <v>5</v>
      </c>
      <c r="J226" s="234" t="s">
        <v>355</v>
      </c>
      <c r="K226" s="235" t="s">
        <v>350</v>
      </c>
    </row>
    <row r="227" spans="1:17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x14ac:dyDescent="0.25">
      <c r="A273" s="307"/>
      <c r="B273" s="337" t="s">
        <v>357</v>
      </c>
      <c r="C273" s="337"/>
      <c r="D273" s="337"/>
      <c r="E273" s="337"/>
      <c r="F273" s="337"/>
      <c r="G273" s="337"/>
      <c r="H273" s="350"/>
      <c r="I273" s="346">
        <f>SUM(J229:J272)</f>
        <v>160117520.09999999</v>
      </c>
      <c r="J273" s="338"/>
    </row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39" t="s">
        <v>3</v>
      </c>
      <c r="B281" s="339" t="s">
        <v>4</v>
      </c>
      <c r="C281" s="339" t="s">
        <v>5</v>
      </c>
      <c r="D281" s="339" t="s">
        <v>221</v>
      </c>
      <c r="E281" s="4" t="s">
        <v>7</v>
      </c>
      <c r="F281" s="339" t="s">
        <v>8</v>
      </c>
      <c r="G281" s="4" t="s">
        <v>7</v>
      </c>
      <c r="H281" s="339" t="s">
        <v>222</v>
      </c>
      <c r="I281" s="278" t="s">
        <v>354</v>
      </c>
      <c r="J281" s="278" t="s">
        <v>8</v>
      </c>
    </row>
    <row r="282" spans="1:10" hidden="1" x14ac:dyDescent="0.25">
      <c r="A282" s="340"/>
      <c r="B282" s="340"/>
      <c r="C282" s="340"/>
      <c r="D282" s="340"/>
      <c r="E282" s="6" t="s">
        <v>11</v>
      </c>
      <c r="F282" s="340"/>
      <c r="G282" s="6" t="s">
        <v>12</v>
      </c>
      <c r="H282" s="340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37" t="s">
        <v>357</v>
      </c>
      <c r="C293" s="337"/>
      <c r="D293" s="337"/>
      <c r="E293" s="337"/>
      <c r="F293" s="337"/>
      <c r="G293" s="337"/>
      <c r="H293" s="338"/>
      <c r="I293" s="355">
        <f>SUM(J285:J292)</f>
        <v>26987400</v>
      </c>
      <c r="J293" s="338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39" t="s">
        <v>3</v>
      </c>
      <c r="B306" s="339" t="s">
        <v>4</v>
      </c>
      <c r="C306" s="339" t="s">
        <v>164</v>
      </c>
      <c r="D306" s="4" t="s">
        <v>6</v>
      </c>
      <c r="E306" s="4" t="s">
        <v>7</v>
      </c>
      <c r="F306" s="339" t="s">
        <v>8</v>
      </c>
      <c r="G306" s="4" t="s">
        <v>7</v>
      </c>
      <c r="H306" s="339" t="s">
        <v>6</v>
      </c>
      <c r="I306" s="274" t="s">
        <v>355</v>
      </c>
      <c r="J306" s="274" t="s">
        <v>8</v>
      </c>
    </row>
    <row r="307" spans="1:10" hidden="1" x14ac:dyDescent="0.25">
      <c r="A307" s="340"/>
      <c r="B307" s="340"/>
      <c r="C307" s="340"/>
      <c r="D307" s="6" t="s">
        <v>278</v>
      </c>
      <c r="E307" s="6" t="s">
        <v>11</v>
      </c>
      <c r="F307" s="340"/>
      <c r="G307" s="6" t="s">
        <v>12</v>
      </c>
      <c r="H307" s="340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56" t="s">
        <v>357</v>
      </c>
      <c r="C321" s="356"/>
      <c r="D321" s="356"/>
      <c r="E321" s="356"/>
      <c r="F321" s="356"/>
      <c r="G321" s="356"/>
      <c r="H321" s="354"/>
      <c r="I321" s="353">
        <f>SUM(J313:J314)</f>
        <v>6547500</v>
      </c>
      <c r="J321" s="354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zoomScaleSheetLayoutView="100" workbookViewId="0">
      <selection activeCell="H221" sqref="H22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x14ac:dyDescent="0.25">
      <c r="A267" s="95"/>
      <c r="B267" s="96"/>
      <c r="C267" s="96"/>
      <c r="D267" s="97"/>
      <c r="E267" s="98"/>
      <c r="F267" s="99"/>
      <c r="G267" s="99"/>
      <c r="H267" s="99"/>
    </row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topLeftCell="A258" zoomScaleSheetLayoutView="100" workbookViewId="0">
      <selection activeCell="D327" sqref="D32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264" zoomScaleSheetLayoutView="100" workbookViewId="0">
      <selection activeCell="A275" sqref="A275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78:G278"/>
    <mergeCell ref="B279:G279"/>
    <mergeCell ref="B295:G295"/>
    <mergeCell ref="B296:G296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265" zoomScaleSheetLayoutView="100" workbookViewId="0">
      <selection activeCell="A276" sqref="A27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266" zoomScaleSheetLayoutView="100" workbookViewId="0">
      <selection activeCell="A277" sqref="A27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264" zoomScaleNormal="100" zoomScaleSheetLayoutView="100" workbookViewId="0">
      <selection activeCell="A275" sqref="A275:XFD330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182"/>
      <c r="B226" s="333" t="s">
        <v>220</v>
      </c>
      <c r="C226" s="333"/>
      <c r="D226" s="333"/>
      <c r="E226" s="333"/>
      <c r="F226" s="333"/>
      <c r="G226" s="333"/>
      <c r="H226" s="183"/>
      <c r="I226" s="184"/>
    </row>
    <row r="227" spans="1:9" x14ac:dyDescent="0.25">
      <c r="A227" s="182"/>
      <c r="B227" s="334" t="s">
        <v>325</v>
      </c>
      <c r="C227" s="334"/>
      <c r="D227" s="334"/>
      <c r="E227" s="334"/>
      <c r="F227" s="334"/>
      <c r="G227" s="334"/>
      <c r="H227" s="185"/>
      <c r="I227" s="184"/>
    </row>
    <row r="228" spans="1:9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x14ac:dyDescent="0.25">
      <c r="A229" s="335" t="s">
        <v>3</v>
      </c>
      <c r="B229" s="335" t="s">
        <v>4</v>
      </c>
      <c r="C229" s="335" t="s">
        <v>5</v>
      </c>
      <c r="D229" s="335" t="s">
        <v>221</v>
      </c>
      <c r="E229" s="190" t="s">
        <v>7</v>
      </c>
      <c r="F229" s="335" t="s">
        <v>8</v>
      </c>
      <c r="G229" s="190" t="s">
        <v>7</v>
      </c>
      <c r="H229" s="335" t="s">
        <v>222</v>
      </c>
      <c r="I229" s="282"/>
    </row>
    <row r="230" spans="1:9" x14ac:dyDescent="0.25">
      <c r="A230" s="336"/>
      <c r="B230" s="336"/>
      <c r="C230" s="336"/>
      <c r="D230" s="336"/>
      <c r="E230" s="191" t="s">
        <v>11</v>
      </c>
      <c r="F230" s="336"/>
      <c r="G230" s="191" t="s">
        <v>12</v>
      </c>
      <c r="H230" s="336"/>
      <c r="I230" s="282"/>
    </row>
    <row r="231" spans="1:9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40" ht="15.75" customHeight="1" x14ac:dyDescent="0.25"/>
  </sheetData>
  <mergeCells count="20"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abSelected="1" zoomScaleNormal="100" zoomScaleSheetLayoutView="100" workbookViewId="0">
      <selection activeCell="A278" sqref="A278:XFD321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31" ht="15.75" customHeight="1" x14ac:dyDescent="0.25"/>
  </sheetData>
  <mergeCells count="12">
    <mergeCell ref="A302:H302"/>
    <mergeCell ref="A303:H303"/>
    <mergeCell ref="B229:G229"/>
    <mergeCell ref="B280:G280"/>
    <mergeCell ref="B281:G281"/>
    <mergeCell ref="A301:H301"/>
    <mergeCell ref="B228:G228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269" zoomScaleSheetLayoutView="100" workbookViewId="0">
      <selection activeCell="A280" sqref="A280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83:G283"/>
    <mergeCell ref="B284:G284"/>
    <mergeCell ref="B300:G300"/>
    <mergeCell ref="B301:G301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2022-10-29T09:49:14Z</dcterms:modified>
</cp:coreProperties>
</file>