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Umum\"/>
    </mc:Choice>
  </mc:AlternateContent>
  <xr:revisionPtr revIDLastSave="0" documentId="13_ncr:1_{BEAB7567-DF6E-4092-9575-C83E1CFAE79D}" xr6:coauthVersionLast="47" xr6:coauthVersionMax="47" xr10:uidLastSave="{00000000-0000-0000-0000-000000000000}"/>
  <bookViews>
    <workbookView xWindow="-120" yWindow="-120" windowWidth="29040" windowHeight="15720" firstSheet="6" activeTab="6" xr2:uid="{00000000-000D-0000-FFFF-FFFF00000000}"/>
  </bookViews>
  <sheets>
    <sheet name="JANUARI 2023" sheetId="16" state="hidden" r:id="rId1"/>
    <sheet name="FEBRUARI 2023" sheetId="17" state="hidden" r:id="rId2"/>
    <sheet name="MARET 2023 " sheetId="18" state="hidden" r:id="rId3"/>
    <sheet name="APRIL 2023" sheetId="19" state="hidden" r:id="rId4"/>
    <sheet name="MEI 2023" sheetId="20" state="hidden" r:id="rId5"/>
    <sheet name="JUNI 2023" sheetId="21" state="hidden" r:id="rId6"/>
    <sheet name="JULI 2023" sheetId="22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I300" i="23" l="1"/>
  <c r="H279" i="23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136" i="23"/>
  <c r="H136" i="23" s="1"/>
  <c r="H42" i="23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H148" i="23" s="1"/>
  <c r="J148" i="23" s="1"/>
  <c r="D152" i="23"/>
  <c r="F152" i="23" s="1"/>
  <c r="H152" i="23" s="1"/>
  <c r="J152" i="23" s="1"/>
  <c r="D178" i="23"/>
  <c r="F178" i="23" s="1"/>
  <c r="H178" i="23" s="1"/>
  <c r="D189" i="23"/>
  <c r="F189" i="23" s="1"/>
  <c r="H189" i="23" s="1"/>
  <c r="D190" i="23"/>
  <c r="F190" i="23" s="1"/>
  <c r="H190" i="23" s="1"/>
  <c r="J190" i="23" s="1"/>
  <c r="D191" i="23"/>
  <c r="F191" i="23" s="1"/>
  <c r="H191" i="23" s="1"/>
  <c r="D192" i="23"/>
  <c r="F192" i="23" s="1"/>
  <c r="H192" i="23" s="1"/>
  <c r="J192" i="23" s="1"/>
  <c r="D200" i="23"/>
  <c r="F200" i="23" s="1"/>
  <c r="H200" i="23" s="1"/>
  <c r="D204" i="23"/>
  <c r="F204" i="23" s="1"/>
  <c r="H204" i="23" s="1"/>
  <c r="D216" i="23"/>
  <c r="F216" i="23" s="1"/>
  <c r="H216" i="23" s="1"/>
  <c r="J216" i="23" s="1"/>
  <c r="D222" i="23"/>
  <c r="F222" i="23" s="1"/>
  <c r="H222" i="23" s="1"/>
  <c r="J222" i="23" s="1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18" i="22"/>
  <c r="D218" i="23" s="1"/>
  <c r="F218" i="23" s="1"/>
  <c r="H218" i="23" s="1"/>
  <c r="H219" i="22"/>
  <c r="D219" i="23" s="1"/>
  <c r="F219" i="23" s="1"/>
  <c r="H219" i="23" s="1"/>
  <c r="J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31" i="22"/>
  <c r="D231" i="23" s="1"/>
  <c r="F231" i="23" s="1"/>
  <c r="H231" i="23" s="1"/>
  <c r="J231" i="23" s="1"/>
  <c r="F206" i="22"/>
  <c r="H206" i="22" s="1"/>
  <c r="F207" i="22"/>
  <c r="H207" i="22" s="1"/>
  <c r="D207" i="23" s="1"/>
  <c r="F207" i="23" s="1"/>
  <c r="H207" i="23" s="1"/>
  <c r="J207" i="23" s="1"/>
  <c r="F208" i="22"/>
  <c r="H208" i="22" s="1"/>
  <c r="F209" i="22"/>
  <c r="H209" i="22" s="1"/>
  <c r="J209" i="22" s="1"/>
  <c r="F210" i="22"/>
  <c r="H210" i="22" s="1"/>
  <c r="F211" i="22"/>
  <c r="H211" i="22" s="1"/>
  <c r="F212" i="22"/>
  <c r="H212" i="22" s="1"/>
  <c r="F213" i="22"/>
  <c r="H213" i="22" s="1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J222" i="22" s="1"/>
  <c r="F224" i="22"/>
  <c r="H224" i="22" s="1"/>
  <c r="F225" i="22"/>
  <c r="H225" i="22" s="1"/>
  <c r="F226" i="22"/>
  <c r="F227" i="22"/>
  <c r="F228" i="22"/>
  <c r="H228" i="22" s="1"/>
  <c r="D228" i="23" s="1"/>
  <c r="F228" i="23" s="1"/>
  <c r="H228" i="23" s="1"/>
  <c r="J228" i="23" s="1"/>
  <c r="F229" i="22"/>
  <c r="H229" i="22" s="1"/>
  <c r="F230" i="22"/>
  <c r="H230" i="22" s="1"/>
  <c r="F231" i="22"/>
  <c r="F204" i="22"/>
  <c r="H204" i="22" s="1"/>
  <c r="J204" i="22" s="1"/>
  <c r="H136" i="22"/>
  <c r="D136" i="23" s="1"/>
  <c r="H138" i="22"/>
  <c r="H139" i="22"/>
  <c r="J139" i="22" s="1"/>
  <c r="H148" i="22"/>
  <c r="H152" i="22"/>
  <c r="H157" i="22"/>
  <c r="D157" i="23" s="1"/>
  <c r="F157" i="23" s="1"/>
  <c r="H157" i="23" s="1"/>
  <c r="J157" i="23" s="1"/>
  <c r="H176" i="22"/>
  <c r="D176" i="23" s="1"/>
  <c r="F176" i="23" s="1"/>
  <c r="H176" i="23" s="1"/>
  <c r="J176" i="23" s="1"/>
  <c r="H177" i="22"/>
  <c r="D177" i="23" s="1"/>
  <c r="F177" i="23" s="1"/>
  <c r="H177" i="23" s="1"/>
  <c r="H193" i="22"/>
  <c r="D193" i="23" s="1"/>
  <c r="F193" i="23" s="1"/>
  <c r="H193" i="23" s="1"/>
  <c r="H195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H145" i="22" s="1"/>
  <c r="D145" i="23" s="1"/>
  <c r="F145" i="23" s="1"/>
  <c r="H145" i="23" s="1"/>
  <c r="F146" i="22"/>
  <c r="H146" i="22" s="1"/>
  <c r="D146" i="23" s="1"/>
  <c r="F146" i="23" s="1"/>
  <c r="H146" i="23" s="1"/>
  <c r="J146" i="23" s="1"/>
  <c r="F147" i="22"/>
  <c r="H147" i="22" s="1"/>
  <c r="D147" i="23" s="1"/>
  <c r="F147" i="23" s="1"/>
  <c r="H147" i="23" s="1"/>
  <c r="J147" i="23" s="1"/>
  <c r="F148" i="22"/>
  <c r="F152" i="22"/>
  <c r="F153" i="22"/>
  <c r="H153" i="22" s="1"/>
  <c r="D153" i="23" s="1"/>
  <c r="F153" i="23" s="1"/>
  <c r="H153" i="23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0" i="23" s="1"/>
  <c r="H160" i="23" s="1"/>
  <c r="F161" i="22"/>
  <c r="H161" i="22" s="1"/>
  <c r="D161" i="23" s="1"/>
  <c r="F161" i="23" s="1"/>
  <c r="H161" i="23" s="1"/>
  <c r="J161" i="23" s="1"/>
  <c r="F164" i="22"/>
  <c r="H164" i="22" s="1"/>
  <c r="D164" i="23" s="1"/>
  <c r="F164" i="23" s="1"/>
  <c r="H164" i="23" s="1"/>
  <c r="J164" i="23" s="1"/>
  <c r="F165" i="22"/>
  <c r="H165" i="22" s="1"/>
  <c r="D165" i="23" s="1"/>
  <c r="F165" i="23" s="1"/>
  <c r="H165" i="23" s="1"/>
  <c r="F167" i="22"/>
  <c r="H167" i="22" s="1"/>
  <c r="D167" i="23" s="1"/>
  <c r="F167" i="23" s="1"/>
  <c r="H167" i="23" s="1"/>
  <c r="F168" i="22"/>
  <c r="H168" i="22" s="1"/>
  <c r="D168" i="23" s="1"/>
  <c r="F168" i="23" s="1"/>
  <c r="H168" i="23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H181" i="22" s="1"/>
  <c r="D181" i="23" s="1"/>
  <c r="F181" i="23" s="1"/>
  <c r="H181" i="23" s="1"/>
  <c r="F182" i="22"/>
  <c r="H182" i="22" s="1"/>
  <c r="D182" i="23" s="1"/>
  <c r="F182" i="23" s="1"/>
  <c r="H182" i="23" s="1"/>
  <c r="J182" i="23" s="1"/>
  <c r="F183" i="22"/>
  <c r="H183" i="22" s="1"/>
  <c r="D183" i="23" s="1"/>
  <c r="F183" i="23" s="1"/>
  <c r="H183" i="23" s="1"/>
  <c r="F185" i="22"/>
  <c r="H185" i="22" s="1"/>
  <c r="D185" i="23" s="1"/>
  <c r="F185" i="23" s="1"/>
  <c r="H185" i="23" s="1"/>
  <c r="J185" i="23" s="1"/>
  <c r="F187" i="22"/>
  <c r="H187" i="22" s="1"/>
  <c r="D187" i="23" s="1"/>
  <c r="F187" i="23" s="1"/>
  <c r="H187" i="23" s="1"/>
  <c r="J187" i="23" s="1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H196" i="22" s="1"/>
  <c r="D196" i="23" s="1"/>
  <c r="F196" i="23" s="1"/>
  <c r="H196" i="23" s="1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D201" i="23" s="1"/>
  <c r="F201" i="23" s="1"/>
  <c r="H201" i="23" s="1"/>
  <c r="J201" i="23" s="1"/>
  <c r="F202" i="22"/>
  <c r="H202" i="22" s="1"/>
  <c r="D202" i="23" s="1"/>
  <c r="F202" i="23" s="1"/>
  <c r="H202" i="23" s="1"/>
  <c r="F203" i="22"/>
  <c r="H203" i="22" s="1"/>
  <c r="D203" i="23" s="1"/>
  <c r="F203" i="23" s="1"/>
  <c r="H203" i="23" s="1"/>
  <c r="J203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27" i="22"/>
  <c r="J127" i="22" s="1"/>
  <c r="H128" i="22"/>
  <c r="F76" i="22"/>
  <c r="H76" i="22" s="1"/>
  <c r="D76" i="23" s="1"/>
  <c r="F76" i="23" s="1"/>
  <c r="H76" i="23" s="1"/>
  <c r="F78" i="22"/>
  <c r="H78" i="22" s="1"/>
  <c r="D78" i="23" s="1"/>
  <c r="F78" i="23" s="1"/>
  <c r="H78" i="23" s="1"/>
  <c r="J78" i="23" s="1"/>
  <c r="F80" i="22"/>
  <c r="H80" i="22" s="1"/>
  <c r="D80" i="23" s="1"/>
  <c r="F80" i="23" s="1"/>
  <c r="H80" i="23" s="1"/>
  <c r="J80" i="23" s="1"/>
  <c r="F81" i="22"/>
  <c r="H81" i="22" s="1"/>
  <c r="D81" i="23" s="1"/>
  <c r="F81" i="23" s="1"/>
  <c r="H81" i="23" s="1"/>
  <c r="J81" i="23" s="1"/>
  <c r="F82" i="22"/>
  <c r="H82" i="22" s="1"/>
  <c r="D82" i="23" s="1"/>
  <c r="F82" i="23" s="1"/>
  <c r="H82" i="23" s="1"/>
  <c r="J82" i="23" s="1"/>
  <c r="F85" i="22"/>
  <c r="H85" i="22" s="1"/>
  <c r="D85" i="23" s="1"/>
  <c r="F85" i="23" s="1"/>
  <c r="H85" i="23" s="1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H111" i="22" s="1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H116" i="22" s="1"/>
  <c r="D116" i="23" s="1"/>
  <c r="F116" i="23" s="1"/>
  <c r="H116" i="23" s="1"/>
  <c r="J116" i="23" s="1"/>
  <c r="F117" i="22"/>
  <c r="H117" i="22" s="1"/>
  <c r="D117" i="23" s="1"/>
  <c r="F117" i="23" s="1"/>
  <c r="H117" i="23" s="1"/>
  <c r="F119" i="22"/>
  <c r="H119" i="22" s="1"/>
  <c r="F121" i="22"/>
  <c r="H121" i="22" s="1"/>
  <c r="D121" i="23" s="1"/>
  <c r="F121" i="23" s="1"/>
  <c r="H121" i="23" s="1"/>
  <c r="F122" i="22"/>
  <c r="H122" i="22" s="1"/>
  <c r="D122" i="23" s="1"/>
  <c r="F122" i="23" s="1"/>
  <c r="H122" i="23" s="1"/>
  <c r="J122" i="23" s="1"/>
  <c r="F124" i="22"/>
  <c r="H124" i="22" s="1"/>
  <c r="D124" i="23" s="1"/>
  <c r="F124" i="23" s="1"/>
  <c r="H124" i="23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42" i="22"/>
  <c r="D42" i="23" s="1"/>
  <c r="F42" i="23" s="1"/>
  <c r="H43" i="22"/>
  <c r="D43" i="23" s="1"/>
  <c r="F43" i="23" s="1"/>
  <c r="H43" i="23" s="1"/>
  <c r="H45" i="22"/>
  <c r="D45" i="23" s="1"/>
  <c r="F45" i="23" s="1"/>
  <c r="H45" i="23" s="1"/>
  <c r="H54" i="22"/>
  <c r="H55" i="22"/>
  <c r="D55" i="23" s="1"/>
  <c r="F55" i="23" s="1"/>
  <c r="H55" i="23" s="1"/>
  <c r="J55" i="23" s="1"/>
  <c r="H66" i="22"/>
  <c r="D66" i="23" s="1"/>
  <c r="F66" i="23" s="1"/>
  <c r="H66" i="23" s="1"/>
  <c r="H70" i="22"/>
  <c r="F28" i="22"/>
  <c r="H28" i="22" s="1"/>
  <c r="F29" i="22"/>
  <c r="H29" i="22" s="1"/>
  <c r="D29" i="23" s="1"/>
  <c r="F29" i="23" s="1"/>
  <c r="H29" i="23" s="1"/>
  <c r="J29" i="23" s="1"/>
  <c r="F30" i="22"/>
  <c r="H30" i="22" s="1"/>
  <c r="D30" i="23" s="1"/>
  <c r="F30" i="23" s="1"/>
  <c r="H30" i="23" s="1"/>
  <c r="J30" i="23" s="1"/>
  <c r="F31" i="22"/>
  <c r="H31" i="22" s="1"/>
  <c r="D31" i="23" s="1"/>
  <c r="F31" i="23" s="1"/>
  <c r="H31" i="23" s="1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H57" i="22" s="1"/>
  <c r="D57" i="23" s="1"/>
  <c r="F57" i="23" s="1"/>
  <c r="H57" i="23" s="1"/>
  <c r="F58" i="22"/>
  <c r="H58" i="22" s="1"/>
  <c r="F59" i="22"/>
  <c r="H59" i="22" s="1"/>
  <c r="F61" i="22"/>
  <c r="H61" i="22" s="1"/>
  <c r="D61" i="23" s="1"/>
  <c r="F61" i="23" s="1"/>
  <c r="H61" i="23" s="1"/>
  <c r="F63" i="22"/>
  <c r="H63" i="22" s="1"/>
  <c r="D63" i="23" s="1"/>
  <c r="F63" i="23" s="1"/>
  <c r="H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I230" i="23"/>
  <c r="I229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I177" i="23"/>
  <c r="I176" i="23"/>
  <c r="I175" i="23"/>
  <c r="I174" i="23"/>
  <c r="I173" i="23"/>
  <c r="I172" i="23"/>
  <c r="I171" i="23"/>
  <c r="I170" i="23"/>
  <c r="I169" i="23"/>
  <c r="I168" i="23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I230" i="22"/>
  <c r="I229" i="22"/>
  <c r="I228" i="22"/>
  <c r="I227" i="22"/>
  <c r="J226" i="22"/>
  <c r="I226" i="22"/>
  <c r="I225" i="22"/>
  <c r="I224" i="22"/>
  <c r="I223" i="22"/>
  <c r="I222" i="22"/>
  <c r="I221" i="22"/>
  <c r="I220" i="22"/>
  <c r="I219" i="22"/>
  <c r="J218" i="22"/>
  <c r="I218" i="22"/>
  <c r="I217" i="22"/>
  <c r="J216" i="22"/>
  <c r="I216" i="22"/>
  <c r="I215" i="22"/>
  <c r="I214" i="22"/>
  <c r="I213" i="22"/>
  <c r="I212" i="22"/>
  <c r="I211" i="22"/>
  <c r="I210" i="22"/>
  <c r="I209" i="22"/>
  <c r="I208" i="22"/>
  <c r="I207" i="22"/>
  <c r="I206" i="22"/>
  <c r="I205" i="22"/>
  <c r="I204" i="22"/>
  <c r="I203" i="22"/>
  <c r="I202" i="22"/>
  <c r="J202" i="22" s="1"/>
  <c r="I201" i="22"/>
  <c r="I200" i="22"/>
  <c r="I199" i="22"/>
  <c r="I198" i="22"/>
  <c r="I197" i="22"/>
  <c r="J197" i="22" s="1"/>
  <c r="I196" i="22"/>
  <c r="I193" i="22"/>
  <c r="I192" i="22"/>
  <c r="J192" i="22" s="1"/>
  <c r="I191" i="22"/>
  <c r="I190" i="22"/>
  <c r="J190" i="22" s="1"/>
  <c r="I189" i="22"/>
  <c r="J189" i="22" s="1"/>
  <c r="I188" i="22"/>
  <c r="I187" i="22"/>
  <c r="I186" i="22"/>
  <c r="I185" i="22"/>
  <c r="I184" i="22"/>
  <c r="I183" i="22"/>
  <c r="I182" i="22"/>
  <c r="I181" i="22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I167" i="22"/>
  <c r="I166" i="22"/>
  <c r="I165" i="22"/>
  <c r="I164" i="22"/>
  <c r="I163" i="22"/>
  <c r="I162" i="22"/>
  <c r="I161" i="22"/>
  <c r="I160" i="22"/>
  <c r="J160" i="22" s="1"/>
  <c r="I159" i="22"/>
  <c r="I158" i="22"/>
  <c r="I157" i="22"/>
  <c r="I156" i="22"/>
  <c r="I155" i="22"/>
  <c r="I154" i="22"/>
  <c r="I153" i="22"/>
  <c r="I152" i="22"/>
  <c r="I151" i="22"/>
  <c r="I150" i="22"/>
  <c r="I149" i="22"/>
  <c r="J148" i="22"/>
  <c r="I148" i="22"/>
  <c r="I147" i="22"/>
  <c r="I146" i="22"/>
  <c r="I145" i="22"/>
  <c r="I144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I124" i="22"/>
  <c r="I123" i="22"/>
  <c r="I122" i="22"/>
  <c r="I121" i="22"/>
  <c r="I120" i="22"/>
  <c r="I119" i="22"/>
  <c r="I118" i="22"/>
  <c r="I117" i="22"/>
  <c r="I116" i="22"/>
  <c r="J115" i="22"/>
  <c r="I115" i="22"/>
  <c r="I114" i="22"/>
  <c r="I113" i="22"/>
  <c r="J113" i="22" s="1"/>
  <c r="I112" i="22"/>
  <c r="J112" i="22" s="1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212" i="23" l="1"/>
  <c r="F212" i="23" s="1"/>
  <c r="H212" i="23" s="1"/>
  <c r="J212" i="23" s="1"/>
  <c r="J212" i="22"/>
  <c r="D206" i="23"/>
  <c r="F206" i="23" s="1"/>
  <c r="H206" i="23" s="1"/>
  <c r="J206" i="23" s="1"/>
  <c r="J206" i="22"/>
  <c r="D230" i="23"/>
  <c r="F230" i="23" s="1"/>
  <c r="H230" i="23" s="1"/>
  <c r="J230" i="23" s="1"/>
  <c r="J230" i="22"/>
  <c r="J227" i="22"/>
  <c r="J124" i="23"/>
  <c r="J200" i="22"/>
  <c r="J228" i="22"/>
  <c r="J152" i="22"/>
  <c r="J165" i="22"/>
  <c r="J143" i="22"/>
  <c r="J144" i="22"/>
  <c r="J57" i="23"/>
  <c r="D209" i="23"/>
  <c r="F209" i="23" s="1"/>
  <c r="H209" i="23" s="1"/>
  <c r="J209" i="23" s="1"/>
  <c r="D90" i="23"/>
  <c r="F90" i="23" s="1"/>
  <c r="H90" i="23" s="1"/>
  <c r="J90" i="23" s="1"/>
  <c r="J80" i="22"/>
  <c r="J193" i="23"/>
  <c r="J164" i="22"/>
  <c r="J42" i="23"/>
  <c r="J145" i="22"/>
  <c r="J168" i="22"/>
  <c r="J178" i="23"/>
  <c r="J124" i="22"/>
  <c r="J146" i="22"/>
  <c r="J157" i="22"/>
  <c r="J181" i="22"/>
  <c r="D175" i="23"/>
  <c r="F175" i="23" s="1"/>
  <c r="H175" i="23" s="1"/>
  <c r="J116" i="22"/>
  <c r="J29" i="22"/>
  <c r="J102" i="22"/>
  <c r="J125" i="22"/>
  <c r="J182" i="22"/>
  <c r="J193" i="22"/>
  <c r="J144" i="23"/>
  <c r="J168" i="23"/>
  <c r="J161" i="22"/>
  <c r="J82" i="22"/>
  <c r="J219" i="22"/>
  <c r="J188" i="22"/>
  <c r="J110" i="22"/>
  <c r="J55" i="22"/>
  <c r="J159" i="22"/>
  <c r="J196" i="22"/>
  <c r="D194" i="23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J14" i="17" l="1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I299" i="19" s="1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J97" i="18" l="1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I299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I250" i="19" s="1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D200" i="19" l="1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I300" i="21" s="1"/>
  <c r="D260" i="22"/>
  <c r="F260" i="22" s="1"/>
  <c r="H260" i="22" s="1"/>
  <c r="J284" i="21"/>
  <c r="D283" i="22"/>
  <c r="J197" i="19"/>
  <c r="J244" i="22" l="1"/>
  <c r="J94" i="20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J266" i="22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I233" i="20" s="1"/>
  <c r="D29" i="21"/>
  <c r="F29" i="21" s="1"/>
  <c r="J244" i="21"/>
  <c r="I251" i="21" s="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J29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J263" i="22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J77" i="22" l="1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I233" i="21" s="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251" i="23" l="1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J41" i="22"/>
  <c r="J27" i="22"/>
  <c r="J114" i="22"/>
  <c r="D114" i="23"/>
  <c r="F114" i="23" s="1"/>
  <c r="H114" i="23" s="1"/>
  <c r="J114" i="23" s="1"/>
  <c r="J169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01" i="22" l="1"/>
  <c r="J14" i="22"/>
  <c r="I233" i="23"/>
  <c r="J132" i="22"/>
  <c r="J10" i="22"/>
  <c r="J104" i="22"/>
  <c r="J96" i="22"/>
  <c r="F9" i="22"/>
  <c r="H9" i="22" s="1"/>
  <c r="D9" i="23" s="1"/>
  <c r="F9" i="23" s="1"/>
  <c r="H9" i="23" s="1"/>
  <c r="J9" i="23" s="1"/>
  <c r="I18" i="23" s="1"/>
  <c r="I301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<sst xmlns="http://schemas.openxmlformats.org/spreadsheetml/2006/main" count="4176" uniqueCount="270">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</sst>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248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54986300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34045300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89673350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235132450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250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48856500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30995500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83413100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219692600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251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6" t="s">
        <v>239</v>
      </c>
      <c r="B17" s="197"/>
      <c r="C17" s="189"/>
      <c r="D17" s="189"/>
      <c r="E17" s="189"/>
      <c r="F17" s="189"/>
      <c r="G17" s="189"/>
      <c r="H17" s="190"/>
      <c r="I17" s="181">
        <f>SUM(J9:J14)</f>
        <v>149272900</v>
      </c>
      <c r="J17" s="180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8" t="s">
        <v>20</v>
      </c>
      <c r="B20" s="198"/>
      <c r="C20" s="198"/>
      <c r="D20" s="198"/>
      <c r="E20" s="198"/>
      <c r="F20" s="198"/>
      <c r="G20" s="198"/>
      <c r="H20" s="198"/>
      <c r="I20" s="198"/>
      <c r="J20" s="198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78" t="s">
        <v>239</v>
      </c>
      <c r="B232" s="179"/>
      <c r="C232" s="179"/>
      <c r="D232" s="179"/>
      <c r="E232" s="179"/>
      <c r="F232" s="179"/>
      <c r="G232" s="179"/>
      <c r="H232" s="180"/>
      <c r="I232" s="181">
        <f>SUM(J26:J231)</f>
        <v>62300000</v>
      </c>
      <c r="J232" s="180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5" t="s">
        <v>257</v>
      </c>
      <c r="B235" s="195"/>
      <c r="C235" s="195"/>
      <c r="D235" s="195"/>
      <c r="E235" s="195"/>
      <c r="F235" s="195"/>
      <c r="G235" s="195"/>
      <c r="H235" s="195"/>
      <c r="I235" s="195"/>
      <c r="J235" s="195"/>
    </row>
    <row r="236" spans="1:10" x14ac:dyDescent="0.25">
      <c r="A236" s="2"/>
      <c r="J236" s="65"/>
    </row>
    <row r="237" spans="1:10" x14ac:dyDescent="0.25">
      <c r="A237" s="184" t="s">
        <v>2</v>
      </c>
      <c r="B237" s="184" t="s">
        <v>3</v>
      </c>
      <c r="C237" s="184" t="s">
        <v>4</v>
      </c>
      <c r="D237" s="186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85"/>
      <c r="B238" s="185"/>
      <c r="C238" s="185"/>
      <c r="D238" s="187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78" t="s">
        <v>239</v>
      </c>
      <c r="B249" s="179"/>
      <c r="C249" s="179"/>
      <c r="D249" s="179"/>
      <c r="E249" s="179"/>
      <c r="F249" s="179"/>
      <c r="G249" s="179"/>
      <c r="H249" s="180"/>
      <c r="I249" s="181">
        <f>SUM(J241:J247)</f>
        <v>50893000</v>
      </c>
      <c r="J249" s="180"/>
    </row>
    <row r="250" spans="1:10" x14ac:dyDescent="0.25">
      <c r="A250" s="3"/>
      <c r="C250" s="3"/>
      <c r="F250" s="121"/>
      <c r="H250" s="121"/>
    </row>
    <row r="251" spans="1:10" ht="18" x14ac:dyDescent="0.25">
      <c r="A251" s="195" t="s">
        <v>186</v>
      </c>
      <c r="B251" s="195"/>
      <c r="C251" s="195"/>
      <c r="D251" s="195"/>
      <c r="E251" s="195"/>
      <c r="F251" s="195"/>
      <c r="G251" s="195"/>
      <c r="H251" s="195"/>
      <c r="I251" s="195"/>
      <c r="J251" s="195"/>
    </row>
    <row r="252" spans="1:10" x14ac:dyDescent="0.25">
      <c r="A252" s="2"/>
    </row>
    <row r="253" spans="1:10" x14ac:dyDescent="0.25">
      <c r="A253" s="184" t="s">
        <v>2</v>
      </c>
      <c r="B253" s="184" t="s">
        <v>3</v>
      </c>
      <c r="C253" s="184" t="s">
        <v>4</v>
      </c>
      <c r="D253" s="186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85"/>
      <c r="B254" s="185"/>
      <c r="C254" s="185"/>
      <c r="D254" s="187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78" t="s">
        <v>256</v>
      </c>
      <c r="B295" s="179"/>
      <c r="C295" s="179"/>
      <c r="D295" s="179"/>
      <c r="E295" s="179"/>
      <c r="F295" s="179"/>
      <c r="G295" s="179"/>
      <c r="H295" s="180"/>
      <c r="I295" s="181">
        <f>SUM(J257:J294)</f>
        <v>79590000</v>
      </c>
      <c r="J295" s="180"/>
    </row>
    <row r="296" spans="1:10" x14ac:dyDescent="0.25">
      <c r="A296" s="182" t="s">
        <v>240</v>
      </c>
      <c r="B296" s="182"/>
      <c r="C296" s="182"/>
      <c r="D296" s="182"/>
      <c r="E296" s="182"/>
      <c r="F296" s="182"/>
      <c r="G296" s="182"/>
      <c r="H296" s="182"/>
      <c r="I296" s="183">
        <f>I17+I232+I249+I295</f>
        <v>342055900</v>
      </c>
      <c r="J296" s="182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77"/>
      <c r="D298" s="177"/>
      <c r="E298" s="177"/>
      <c r="F298" s="177"/>
      <c r="G298" s="177"/>
      <c r="H298" s="177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76"/>
      <c r="D303" s="176"/>
      <c r="E303" s="176"/>
      <c r="F303" s="176"/>
      <c r="G303" s="176"/>
      <c r="H303" s="176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3:8" x14ac:dyDescent="0.25">
      <c r="C305" s="3"/>
      <c r="F305" s="121"/>
      <c r="H305" s="12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C303:H303"/>
    <mergeCell ref="C304:H304"/>
    <mergeCell ref="A295:H295"/>
    <mergeCell ref="I295:J295"/>
    <mergeCell ref="A296:H296"/>
    <mergeCell ref="I296:J296"/>
    <mergeCell ref="C298:H298"/>
    <mergeCell ref="C299:H299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181">
        <f>SUM(J9:J17)</f>
        <v>221339900</v>
      </c>
      <c r="J18" s="180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34564000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60040500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166627500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482571900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267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60992500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42965500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149613100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449821400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34689500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31955500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145414850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391191850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7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hidden="1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hidden="1" x14ac:dyDescent="0.25">
      <c r="A5" s="2"/>
      <c r="C5" s="3"/>
    </row>
    <row r="6" spans="1:10" hidden="1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hidden="1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hidden="1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hidden="1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hidden="1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hidden="1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hidden="1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hidden="1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hidden="1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hidden="1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hidden="1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hidden="1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hidden="1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169717600</v>
      </c>
      <c r="J18" s="203"/>
    </row>
    <row r="19" spans="1:10" hidden="1" x14ac:dyDescent="0.25">
      <c r="A19" s="16"/>
      <c r="B19" s="17"/>
      <c r="C19" s="3"/>
      <c r="F19" s="151"/>
      <c r="H19" s="151"/>
    </row>
    <row r="20" spans="1:10" hidden="1" x14ac:dyDescent="0.25">
      <c r="A20" s="3"/>
      <c r="C20" s="3"/>
      <c r="F20" s="151"/>
      <c r="H20" s="151"/>
    </row>
    <row r="21" spans="1:10" ht="18" hidden="1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hidden="1" x14ac:dyDescent="0.25">
      <c r="A22" s="2"/>
    </row>
    <row r="23" spans="1:10" hidden="1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hidden="1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hidden="1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hidden="1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hidden="1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hidden="1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hidden="1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hidden="1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hidden="1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hidden="1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hidden="1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hidden="1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hidden="1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hidden="1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hidden="1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hidden="1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hidden="1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hidden="1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hidden="1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hidden="1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hidden="1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hidden="1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hidden="1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hidden="1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hidden="1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hidden="1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hidden="1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hidden="1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hidden="1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hidden="1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hidden="1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hidden="1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hidden="1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hidden="1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hidden="1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hidden="1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hidden="1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hidden="1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hidden="1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hidden="1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hidden="1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hidden="1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hidden="1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hidden="1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hidden="1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hidden="1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hidden="1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hidden="1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hidden="1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hidden="1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hidden="1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hidden="1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hidden="1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hidden="1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hidden="1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hidden="1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hidden="1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hidden="1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hidden="1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hidden="1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hidden="1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hidden="1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hidden="1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hidden="1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hidden="1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hidden="1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hidden="1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hidden="1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hidden="1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hidden="1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hidden="1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hidden="1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hidden="1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hidden="1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hidden="1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hidden="1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hidden="1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hidden="1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hidden="1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hidden="1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hidden="1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hidden="1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hidden="1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hidden="1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hidden="1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hidden="1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hidden="1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hidden="1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hidden="1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hidden="1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hidden="1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hidden="1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hidden="1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hidden="1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hidden="1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hidden="1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hidden="1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hidden="1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hidden="1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hidden="1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hidden="1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hidden="1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hidden="1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hidden="1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hidden="1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hidden="1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hidden="1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hidden="1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hidden="1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hidden="1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hidden="1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hidden="1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hidden="1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hidden="1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hidden="1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hidden="1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hidden="1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hidden="1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hidden="1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hidden="1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hidden="1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hidden="1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hidden="1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hidden="1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hidden="1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hidden="1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hidden="1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hidden="1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hidden="1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hidden="1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hidden="1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hidden="1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hidden="1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hidden="1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hidden="1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hidden="1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hidden="1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hidden="1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hidden="1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hidden="1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hidden="1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hidden="1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hidden="1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hidden="1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hidden="1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hidden="1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hidden="1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hidden="1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hidden="1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hidden="1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hidden="1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hidden="1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hidden="1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hidden="1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hidden="1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hidden="1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hidden="1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hidden="1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hidden="1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hidden="1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hidden="1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hidden="1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hidden="1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hidden="1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hidden="1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hidden="1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hidden="1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hidden="1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hidden="1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hidden="1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hidden="1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hidden="1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hidden="1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hidden="1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hidden="1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hidden="1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hidden="1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hidden="1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hidden="1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hidden="1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hidden="1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hidden="1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hidden="1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hidden="1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hidden="1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hidden="1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hidden="1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hidden="1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hidden="1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hidden="1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hidden="1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hidden="1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hidden="1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hidden="1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hidden="1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hidden="1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hidden="1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hidden="1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hidden="1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hidden="1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hidden="1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hidden="1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hidden="1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hidden="1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hidden="1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hidden="1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hidden="1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hidden="1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hidden="1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hidden="1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hidden="1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37431500</v>
      </c>
      <c r="J233" s="180"/>
    </row>
    <row r="234" spans="1:10" hidden="1" x14ac:dyDescent="0.25">
      <c r="A234" s="3"/>
      <c r="B234" s="12"/>
      <c r="C234" s="3"/>
      <c r="F234" s="151"/>
      <c r="H234" s="151"/>
      <c r="J234" s="64"/>
    </row>
    <row r="235" spans="1:10" hidden="1" x14ac:dyDescent="0.25">
      <c r="A235" s="3"/>
      <c r="B235" s="12"/>
      <c r="C235" s="3"/>
      <c r="F235" s="151"/>
      <c r="H235" s="151"/>
    </row>
    <row r="236" spans="1:10" ht="18" hidden="1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hidden="1" x14ac:dyDescent="0.25">
      <c r="A237" s="2"/>
      <c r="J237" s="65"/>
    </row>
    <row r="238" spans="1:10" hidden="1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hidden="1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hidden="1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hidden="1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hidden="1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hidden="1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hidden="1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hidden="1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hidden="1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hidden="1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hidden="1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hidden="1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hidden="1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28235700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141335750</v>
      </c>
      <c r="J299" s="180"/>
    </row>
    <row r="300" spans="1:10" hidden="1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376720550</v>
      </c>
      <c r="J300" s="182"/>
    </row>
    <row r="301" spans="1:10" hidden="1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8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269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43339500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26165200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134649300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363122200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8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  <mergeCell ref="A4:J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2023-09-17T02:38:55Z</dcterms:modified>
</cp:coreProperties>
</file>