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64DCD8A3-0E1D-4430-982B-1116CB3BA973}" xr6:coauthVersionLast="36" xr6:coauthVersionMax="36" xr10:uidLastSave="{00000000-0000-0000-0000-000000000000}"/>
  <bookViews>
    <workbookView xWindow="240" yWindow="75" windowWidth="20055" windowHeight="7935" firstSheet="8" activeTab="8" xr2:uid="{00000000-000D-0000-FFFF-FFFF00000000}"/>
  </bookViews>
  <sheets>
    <sheet name="Kontrak22" sheetId="5" state="hidden" r:id="rId1"/>
    <sheet name="Jan22" sheetId="1" state="hidden" r:id="rId2"/>
    <sheet name="Feb22" sheetId="4" state="hidden" r:id="rId3"/>
    <sheet name="Maret22" sheetId="6" state="hidden" r:id="rId4"/>
    <sheet name="April22" sheetId="7" state="hidden" r:id="rId5"/>
    <sheet name="Mei22" sheetId="9" state="hidden" r:id="rId6"/>
    <sheet name="Juni22" sheetId="11" state="hidden" r:id="rId7"/>
    <sheet name="Juli22" sheetId="12" state="hidden" r:id="rId8"/>
    <sheet name="Agustus22" sheetId="13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'Jan22'!$A$1:$I$325</definedName>
    <definedName name="_xlnm.Print_Area" localSheetId="7">Juli22!$A$278:$I$322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H139" i="13"/>
  <c r="F139" i="13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F125" i="13"/>
  <c r="H125" i="13" s="1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F115" i="13"/>
  <c r="H115" i="13" s="1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F91" i="13"/>
  <c r="H91" i="13" s="1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H69" i="13"/>
  <c r="F69" i="13"/>
  <c r="F68" i="13"/>
  <c r="H68" i="13" s="1"/>
  <c r="F65" i="13"/>
  <c r="H65" i="13" s="1"/>
  <c r="H64" i="13"/>
  <c r="F64" i="13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H40" i="13"/>
  <c r="F40" i="13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H261" i="13"/>
  <c r="F261" i="13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F185" i="13"/>
  <c r="H185" i="13" s="1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4" i="12"/>
  <c r="H314" i="12" s="1"/>
  <c r="F313" i="12"/>
  <c r="H313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H247" i="12"/>
  <c r="F247" i="12"/>
  <c r="F246" i="12"/>
  <c r="H246" i="12" s="1"/>
  <c r="F245" i="12"/>
  <c r="H245" i="12" s="1"/>
  <c r="F244" i="12"/>
  <c r="H244" i="12" s="1"/>
  <c r="F243" i="12"/>
  <c r="H243" i="12" s="1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7" i="12"/>
  <c r="H317" i="12" s="1"/>
  <c r="F316" i="12"/>
  <c r="H316" i="12" s="1"/>
  <c r="F311" i="12"/>
  <c r="H311" i="12" s="1"/>
  <c r="F310" i="12"/>
  <c r="H310" i="12" s="1"/>
  <c r="F294" i="12"/>
  <c r="H294" i="12" s="1"/>
  <c r="H293" i="12"/>
  <c r="F293" i="12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F206" i="11"/>
  <c r="H206" i="11" s="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F188" i="11"/>
  <c r="H188" i="11" s="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F174" i="11"/>
  <c r="H174" i="11" s="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F63" i="11"/>
  <c r="H63" i="11" s="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H290" i="9"/>
  <c r="F290" i="9"/>
  <c r="F289" i="9"/>
  <c r="H289" i="9" s="1"/>
  <c r="F288" i="9"/>
  <c r="H288" i="9" s="1"/>
  <c r="F287" i="9"/>
  <c r="H287" i="9" s="1"/>
  <c r="H286" i="9"/>
  <c r="F286" i="9"/>
  <c r="F285" i="9"/>
  <c r="H285" i="9" s="1"/>
  <c r="F274" i="9"/>
  <c r="H274" i="9" s="1"/>
  <c r="F273" i="9"/>
  <c r="H273" i="9" s="1"/>
  <c r="F272" i="9"/>
  <c r="H272" i="9" s="1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F260" i="9"/>
  <c r="H260" i="9" s="1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F246" i="9"/>
  <c r="H246" i="9" s="1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H238" i="9"/>
  <c r="F238" i="9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F219" i="9"/>
  <c r="H219" i="9" s="1"/>
  <c r="F218" i="9"/>
  <c r="H218" i="9" s="1"/>
  <c r="F217" i="9"/>
  <c r="H217" i="9" s="1"/>
  <c r="F216" i="9"/>
  <c r="H216" i="9" s="1"/>
  <c r="H215" i="9"/>
  <c r="F215" i="9"/>
  <c r="F212" i="9"/>
  <c r="H212" i="9" s="1"/>
  <c r="F211" i="9"/>
  <c r="H211" i="9" s="1"/>
  <c r="H210" i="9"/>
  <c r="F210" i="9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H200" i="9"/>
  <c r="F200" i="9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F180" i="9"/>
  <c r="H180" i="9" s="1"/>
  <c r="F179" i="9"/>
  <c r="H179" i="9" s="1"/>
  <c r="H178" i="9"/>
  <c r="F178" i="9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H139" i="9"/>
  <c r="F139" i="9"/>
  <c r="F138" i="9"/>
  <c r="H138" i="9" s="1"/>
  <c r="F137" i="9"/>
  <c r="H137" i="9" s="1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F126" i="9"/>
  <c r="H126" i="9" s="1"/>
  <c r="F125" i="9"/>
  <c r="H125" i="9" s="1"/>
  <c r="F124" i="9"/>
  <c r="H124" i="9" s="1"/>
  <c r="F123" i="9"/>
  <c r="H123" i="9" s="1"/>
  <c r="F122" i="9"/>
  <c r="H122" i="9" s="1"/>
  <c r="F121" i="9"/>
  <c r="H121" i="9" s="1"/>
  <c r="F120" i="9"/>
  <c r="H120" i="9" s="1"/>
  <c r="F119" i="9"/>
  <c r="H119" i="9" s="1"/>
  <c r="F118" i="9"/>
  <c r="H118" i="9" s="1"/>
  <c r="F117" i="9"/>
  <c r="H117" i="9" s="1"/>
  <c r="F116" i="9"/>
  <c r="H116" i="9" s="1"/>
  <c r="F115" i="9"/>
  <c r="H115" i="9" s="1"/>
  <c r="F114" i="9"/>
  <c r="H114" i="9" s="1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F100" i="9"/>
  <c r="H100" i="9" s="1"/>
  <c r="F99" i="9"/>
  <c r="H99" i="9" s="1"/>
  <c r="H98" i="9"/>
  <c r="F98" i="9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F68" i="9"/>
  <c r="H68" i="9" s="1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F54" i="9"/>
  <c r="H54" i="9" s="1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F38" i="9"/>
  <c r="H38" i="9" s="1"/>
  <c r="F37" i="9"/>
  <c r="H37" i="9" s="1"/>
  <c r="H36" i="9"/>
  <c r="F36" i="9"/>
  <c r="F35" i="9"/>
  <c r="H35" i="9" s="1"/>
  <c r="H34" i="9"/>
  <c r="F34" i="9"/>
  <c r="F33" i="9"/>
  <c r="H33" i="9" s="1"/>
  <c r="H32" i="9"/>
  <c r="F32" i="9"/>
  <c r="F31" i="9"/>
  <c r="H31" i="9" s="1"/>
  <c r="H30" i="9"/>
  <c r="F30" i="9"/>
  <c r="F29" i="9"/>
  <c r="H29" i="9" s="1"/>
  <c r="H28" i="9"/>
  <c r="F28" i="9"/>
  <c r="F27" i="9"/>
  <c r="H27" i="9" s="1"/>
  <c r="H26" i="9"/>
  <c r="F26" i="9"/>
  <c r="F25" i="9"/>
  <c r="H25" i="9" s="1"/>
  <c r="H24" i="9"/>
  <c r="F24" i="9"/>
  <c r="F23" i="9"/>
  <c r="H23" i="9" s="1"/>
  <c r="F22" i="9"/>
  <c r="H22" i="9" s="1"/>
  <c r="F21" i="9"/>
  <c r="H21" i="9" s="1"/>
  <c r="F20" i="9"/>
  <c r="H20" i="9" s="1"/>
  <c r="F19" i="9"/>
  <c r="H19" i="9" s="1"/>
  <c r="F18" i="9"/>
  <c r="H18" i="9" s="1"/>
  <c r="F17" i="9"/>
  <c r="H17" i="9" s="1"/>
  <c r="F16" i="9"/>
  <c r="H16" i="9" s="1"/>
  <c r="F15" i="9"/>
  <c r="H15" i="9" s="1"/>
  <c r="F14" i="9"/>
  <c r="H14" i="9" s="1"/>
  <c r="F13" i="9"/>
  <c r="H13" i="9" s="1"/>
  <c r="F12" i="9"/>
  <c r="H12" i="9" s="1"/>
  <c r="F11" i="9"/>
  <c r="H11" i="9" s="1"/>
  <c r="H327" i="9"/>
  <c r="F327" i="9"/>
  <c r="F326" i="9"/>
  <c r="H326" i="9" s="1"/>
  <c r="F325" i="9"/>
  <c r="H325" i="9" s="1"/>
  <c r="F321" i="9"/>
  <c r="H321" i="9" s="1"/>
  <c r="H320" i="9"/>
  <c r="F320" i="9"/>
  <c r="F303" i="9"/>
  <c r="H303" i="9" s="1"/>
  <c r="F324" i="7"/>
  <c r="H324" i="7" s="1"/>
  <c r="F323" i="7"/>
  <c r="H323" i="7" s="1"/>
  <c r="F303" i="7"/>
  <c r="H303" i="7" s="1"/>
  <c r="F292" i="7"/>
  <c r="H292" i="7" s="1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F250" i="7"/>
  <c r="H250" i="7" s="1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F240" i="7"/>
  <c r="H240" i="7" s="1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H196" i="7"/>
  <c r="F196" i="7"/>
  <c r="F195" i="7"/>
  <c r="H195" i="7" s="1"/>
  <c r="F194" i="7"/>
  <c r="H194" i="7" s="1"/>
  <c r="F193" i="7"/>
  <c r="H193" i="7" s="1"/>
  <c r="F192" i="7"/>
  <c r="H192" i="7" s="1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F178" i="7"/>
  <c r="H178" i="7" s="1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H170" i="7"/>
  <c r="F170" i="7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H135" i="7"/>
  <c r="F135" i="7"/>
  <c r="F132" i="7"/>
  <c r="H132" i="7" s="1"/>
  <c r="F131" i="7"/>
  <c r="H131" i="7" s="1"/>
  <c r="H130" i="7"/>
  <c r="F130" i="7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F118" i="7"/>
  <c r="H118" i="7" s="1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H104" i="7"/>
  <c r="F104" i="7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F86" i="7"/>
  <c r="H86" i="7" s="1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F68" i="7"/>
  <c r="H68" i="7" s="1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F11" i="7"/>
  <c r="H11" i="7" s="1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H290" i="6"/>
  <c r="F290" i="6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H247" i="6"/>
  <c r="F247" i="6"/>
  <c r="F246" i="6"/>
  <c r="H246" i="6" s="1"/>
  <c r="F245" i="6"/>
  <c r="H245" i="6" s="1"/>
  <c r="F244" i="6"/>
  <c r="H244" i="6" s="1"/>
  <c r="F243" i="6"/>
  <c r="H243" i="6" s="1"/>
  <c r="F242" i="6"/>
  <c r="H242" i="6" s="1"/>
  <c r="F241" i="6"/>
  <c r="H241" i="6" s="1"/>
  <c r="F240" i="6"/>
  <c r="H240" i="6" s="1"/>
  <c r="H239" i="6"/>
  <c r="F239" i="6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H207" i="6"/>
  <c r="F207" i="6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F195" i="6"/>
  <c r="H195" i="6" s="1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H48" i="6"/>
  <c r="F48" i="6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H265" i="4"/>
  <c r="F265" i="4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F145" i="4"/>
  <c r="H145" i="4" s="1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F123" i="4"/>
  <c r="H123" i="4" s="1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H17" i="4"/>
  <c r="F17" i="4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317" i="1"/>
  <c r="H317" i="1" s="1"/>
  <c r="F316" i="1"/>
  <c r="H31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12" i="1"/>
  <c r="H212" i="1" s="1"/>
  <c r="F211" i="1"/>
  <c r="H211" i="1" s="1"/>
  <c r="F210" i="1"/>
  <c r="H210" i="1" s="1"/>
  <c r="F209" i="1"/>
  <c r="H209" i="1" s="1"/>
  <c r="F208" i="1"/>
  <c r="H208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F177" i="1"/>
  <c r="H177" i="1" s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H109" i="1"/>
  <c r="F109" i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H57" i="1"/>
  <c r="F57" i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H35" i="1"/>
  <c r="F35" i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  <c r="F320" i="1"/>
  <c r="H320" i="1" s="1"/>
  <c r="F319" i="1"/>
  <c r="H319" i="1" s="1"/>
  <c r="F318" i="1"/>
  <c r="H318" i="1" s="1"/>
  <c r="F315" i="1"/>
  <c r="H315" i="1" s="1"/>
  <c r="F314" i="1"/>
  <c r="H314" i="1" s="1"/>
  <c r="F313" i="1"/>
  <c r="H313" i="1" s="1"/>
  <c r="F296" i="1"/>
  <c r="H296" i="1" s="1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<sst xmlns="http://schemas.openxmlformats.org/spreadsheetml/2006/main" count="6674" uniqueCount="359">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</sst>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21" xfId="0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0" fontId="19" fillId="0" borderId="21" xfId="0" applyFont="1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topLeftCell="A284" zoomScaleSheetLayoutView="100" workbookViewId="0">
      <selection activeCell="A295" sqref="A295:XFD323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hidden="1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hidden="1" x14ac:dyDescent="0.25">
      <c r="A7" s="341" t="s">
        <v>3</v>
      </c>
      <c r="B7" s="341" t="s">
        <v>4</v>
      </c>
      <c r="C7" s="341" t="s">
        <v>5</v>
      </c>
      <c r="D7" s="278" t="s">
        <v>6</v>
      </c>
      <c r="E7" s="278" t="s">
        <v>7</v>
      </c>
      <c r="F7" s="341" t="s">
        <v>8</v>
      </c>
      <c r="G7" s="278" t="s">
        <v>7</v>
      </c>
      <c r="H7" s="341" t="s">
        <v>6</v>
      </c>
      <c r="I7" s="278" t="s">
        <v>354</v>
      </c>
      <c r="J7" s="278" t="s">
        <v>8</v>
      </c>
      <c r="K7" s="5" t="s">
        <v>9</v>
      </c>
    </row>
    <row r="8" spans="1:11" hidden="1" x14ac:dyDescent="0.25">
      <c r="A8" s="342"/>
      <c r="B8" s="342"/>
      <c r="C8" s="342"/>
      <c r="D8" s="279" t="s">
        <v>165</v>
      </c>
      <c r="E8" s="279" t="s">
        <v>11</v>
      </c>
      <c r="F8" s="342"/>
      <c r="G8" s="279" t="s">
        <v>12</v>
      </c>
      <c r="H8" s="342"/>
      <c r="I8" s="255" t="s">
        <v>5</v>
      </c>
      <c r="J8" s="255" t="s">
        <v>355</v>
      </c>
      <c r="K8" s="7" t="s">
        <v>13</v>
      </c>
    </row>
    <row r="9" spans="1:11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hidden="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hidden="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hidden="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hidden="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hidden="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hidden="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hidden="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hidden="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hidden="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hidden="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hidden="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hidden="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hidden="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hidden="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hidden="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hidden="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hidden="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hidden="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hidden="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hidden="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hidden="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hidden="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hidden="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hidden="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hidden="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hidden="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hidden="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hidden="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hidden="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hidden="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hidden="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hidden="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hidden="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hidden="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hidden="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hidden="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hidden="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hidden="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hidden="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hidden="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hidden="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hidden="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hidden="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hidden="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hidden="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hidden="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hidden="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hidden="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hidden="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hidden="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hidden="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hidden="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hidden="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hidden="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hidden="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hidden="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hidden="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hidden="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hidden="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hidden="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hidden="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hidden="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hidden="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hidden="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hidden="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hidden="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hidden="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hidden="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hidden="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hidden="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hidden="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hidden="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hidden="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hidden="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hidden="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hidden="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hidden="1" x14ac:dyDescent="0.25">
      <c r="D142" s="30"/>
      <c r="E142" s="30"/>
      <c r="F142" s="30"/>
      <c r="G142" s="30"/>
      <c r="H142" s="30"/>
      <c r="I142" s="30"/>
      <c r="J142" s="30"/>
    </row>
    <row r="143" spans="1:11" hidden="1" x14ac:dyDescent="0.25">
      <c r="D143" s="30"/>
      <c r="E143" s="30"/>
      <c r="F143" s="30"/>
      <c r="G143" s="30"/>
      <c r="H143" s="30"/>
      <c r="I143" s="30"/>
      <c r="J143" s="30"/>
    </row>
    <row r="144" spans="1:11" hidden="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hidden="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hidden="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hidden="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hidden="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hidden="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hidden="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hidden="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hidden="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hidden="1" x14ac:dyDescent="0.25">
      <c r="A153" s="308"/>
      <c r="B153" s="356" t="s">
        <v>357</v>
      </c>
      <c r="C153" s="356"/>
      <c r="D153" s="356"/>
      <c r="E153" s="356"/>
      <c r="F153" s="356"/>
      <c r="G153" s="356"/>
      <c r="H153" s="345"/>
      <c r="I153" s="344">
        <f>SUM(J11:J150)</f>
        <v>133973590</v>
      </c>
      <c r="J153" s="345"/>
    </row>
    <row r="154" spans="1:11" hidden="1" x14ac:dyDescent="0.25"/>
    <row r="155" spans="1:11" hidden="1" x14ac:dyDescent="0.25"/>
    <row r="156" spans="1:11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hidden="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hidden="1" x14ac:dyDescent="0.25">
      <c r="A159" s="341" t="s">
        <v>3</v>
      </c>
      <c r="B159" s="341" t="s">
        <v>4</v>
      </c>
      <c r="C159" s="341" t="s">
        <v>164</v>
      </c>
      <c r="D159" s="4" t="s">
        <v>6</v>
      </c>
      <c r="E159" s="4" t="s">
        <v>7</v>
      </c>
      <c r="F159" s="341" t="s">
        <v>8</v>
      </c>
      <c r="G159" s="4" t="s">
        <v>7</v>
      </c>
      <c r="H159" s="341" t="s">
        <v>6</v>
      </c>
      <c r="I159" s="233" t="s">
        <v>354</v>
      </c>
      <c r="J159" s="233" t="s">
        <v>8</v>
      </c>
      <c r="K159" s="5" t="s">
        <v>349</v>
      </c>
    </row>
    <row r="160" spans="1:11" hidden="1" x14ac:dyDescent="0.25">
      <c r="A160" s="342"/>
      <c r="B160" s="342"/>
      <c r="C160" s="342"/>
      <c r="D160" s="6" t="s">
        <v>165</v>
      </c>
      <c r="E160" s="6" t="s">
        <v>11</v>
      </c>
      <c r="F160" s="342"/>
      <c r="G160" s="6" t="s">
        <v>12</v>
      </c>
      <c r="H160" s="342"/>
      <c r="I160" s="255" t="s">
        <v>5</v>
      </c>
      <c r="J160" s="255" t="s">
        <v>355</v>
      </c>
      <c r="K160" s="7" t="s">
        <v>350</v>
      </c>
    </row>
    <row r="161" spans="1:12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hidden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hidden="1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hidden="1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hidden="1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hidden="1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hidden="1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hidden="1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hidden="1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hidden="1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hidden="1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hidden="1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hidden="1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hidden="1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hidden="1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hidden="1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hidden="1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hidden="1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hidden="1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hidden="1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hidden="1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hidden="1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hidden="1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hidden="1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hidden="1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hidden="1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hidden="1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hidden="1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hidden="1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hidden="1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hidden="1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hidden="1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hidden="1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hidden="1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hidden="1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hidden="1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hidden="1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hidden="1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hidden="1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hidden="1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hidden="1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hidden="1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hidden="1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hidden="1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hidden="1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hidden="1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hidden="1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hidden="1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hidden="1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hidden="1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hidden="1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hidden="1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hidden="1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hidden="1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hidden="1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hidden="1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hidden="1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hidden="1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hidden="1" customHeight="1" x14ac:dyDescent="0.25">
      <c r="A219" s="318"/>
      <c r="B219" s="354" t="s">
        <v>357</v>
      </c>
      <c r="C219" s="354"/>
      <c r="D219" s="354"/>
      <c r="E219" s="354"/>
      <c r="F219" s="354"/>
      <c r="G219" s="354"/>
      <c r="H219" s="355"/>
      <c r="I219" s="346">
        <f>SUM(J163:J216)</f>
        <v>127602994.48</v>
      </c>
      <c r="J219" s="347"/>
      <c r="K219" s="226"/>
    </row>
    <row r="220" spans="1:12" ht="15" hidden="1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hidden="1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hidden="1" x14ac:dyDescent="0.25">
      <c r="A222" s="349" t="s">
        <v>220</v>
      </c>
      <c r="B222" s="349"/>
      <c r="C222" s="349"/>
      <c r="D222" s="349"/>
      <c r="E222" s="349"/>
      <c r="F222" s="349"/>
      <c r="G222" s="349"/>
      <c r="H222" s="349"/>
      <c r="I222" s="349"/>
      <c r="J222" s="349"/>
      <c r="K222" s="349"/>
    </row>
    <row r="223" spans="1:12" hidden="1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hidden="1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hidden="1" x14ac:dyDescent="0.25">
      <c r="A225" s="350" t="s">
        <v>3</v>
      </c>
      <c r="B225" s="350" t="s">
        <v>4</v>
      </c>
      <c r="C225" s="350" t="s">
        <v>5</v>
      </c>
      <c r="D225" s="350" t="s">
        <v>221</v>
      </c>
      <c r="E225" s="74" t="s">
        <v>7</v>
      </c>
      <c r="F225" s="350" t="s">
        <v>8</v>
      </c>
      <c r="G225" s="74" t="s">
        <v>7</v>
      </c>
      <c r="H225" s="350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hidden="1" x14ac:dyDescent="0.25">
      <c r="A226" s="351"/>
      <c r="B226" s="351"/>
      <c r="C226" s="351"/>
      <c r="D226" s="351"/>
      <c r="E226" s="76" t="s">
        <v>11</v>
      </c>
      <c r="F226" s="351"/>
      <c r="G226" s="76" t="s">
        <v>12</v>
      </c>
      <c r="H226" s="351"/>
      <c r="I226" s="234" t="s">
        <v>5</v>
      </c>
      <c r="J226" s="234" t="s">
        <v>355</v>
      </c>
      <c r="K226" s="235" t="s">
        <v>350</v>
      </c>
    </row>
    <row r="227" spans="1:17" hidden="1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hidden="1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hidden="1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hidden="1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hidden="1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hidden="1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hidden="1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hidden="1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hidden="1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hidden="1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hidden="1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hidden="1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hidden="1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hidden="1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hidden="1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hidden="1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hidden="1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hidden="1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hidden="1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hidden="1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hidden="1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hidden="1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hidden="1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hidden="1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hidden="1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hidden="1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hidden="1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hidden="1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hidden="1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hidden="1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hidden="1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hidden="1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hidden="1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hidden="1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hidden="1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hidden="1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hidden="1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hidden="1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hidden="1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hidden="1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hidden="1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hidden="1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hidden="1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hidden="1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hidden="1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hidden="1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hidden="1" x14ac:dyDescent="0.25">
      <c r="A273" s="307"/>
      <c r="B273" s="352" t="s">
        <v>357</v>
      </c>
      <c r="C273" s="352"/>
      <c r="D273" s="352"/>
      <c r="E273" s="352"/>
      <c r="F273" s="352"/>
      <c r="G273" s="352"/>
      <c r="H273" s="353"/>
      <c r="I273" s="348">
        <f>SUM(J229:J272)</f>
        <v>160117520.09999999</v>
      </c>
      <c r="J273" s="340"/>
    </row>
    <row r="274" spans="1:10" hidden="1" x14ac:dyDescent="0.25"/>
    <row r="275" spans="1:10" hidden="1" x14ac:dyDescent="0.25"/>
    <row r="276" spans="1:10" hidden="1" x14ac:dyDescent="0.25"/>
    <row r="277" spans="1:10" hidden="1" x14ac:dyDescent="0.25"/>
    <row r="278" spans="1:10" ht="15.75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x14ac:dyDescent="0.25">
      <c r="A281" s="341" t="s">
        <v>3</v>
      </c>
      <c r="B281" s="341" t="s">
        <v>4</v>
      </c>
      <c r="C281" s="341" t="s">
        <v>5</v>
      </c>
      <c r="D281" s="341" t="s">
        <v>221</v>
      </c>
      <c r="E281" s="4" t="s">
        <v>7</v>
      </c>
      <c r="F281" s="341" t="s">
        <v>8</v>
      </c>
      <c r="G281" s="4" t="s">
        <v>7</v>
      </c>
      <c r="H281" s="341" t="s">
        <v>222</v>
      </c>
      <c r="I281" s="278" t="s">
        <v>354</v>
      </c>
      <c r="J281" s="278" t="s">
        <v>8</v>
      </c>
    </row>
    <row r="282" spans="1:10" x14ac:dyDescent="0.25">
      <c r="A282" s="342"/>
      <c r="B282" s="342"/>
      <c r="C282" s="342"/>
      <c r="D282" s="342"/>
      <c r="E282" s="6" t="s">
        <v>11</v>
      </c>
      <c r="F282" s="342"/>
      <c r="G282" s="6" t="s">
        <v>12</v>
      </c>
      <c r="H282" s="342"/>
      <c r="I282" s="279" t="s">
        <v>5</v>
      </c>
      <c r="J282" s="279" t="s">
        <v>355</v>
      </c>
    </row>
    <row r="283" spans="1:10" s="254" customFormat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x14ac:dyDescent="0.25">
      <c r="A293" s="309"/>
      <c r="B293" s="352" t="s">
        <v>357</v>
      </c>
      <c r="C293" s="352"/>
      <c r="D293" s="352"/>
      <c r="E293" s="352"/>
      <c r="F293" s="352"/>
      <c r="G293" s="352"/>
      <c r="H293" s="340"/>
      <c r="I293" s="339">
        <f>SUM(J285:J292)</f>
        <v>26987400</v>
      </c>
      <c r="J293" s="340"/>
    </row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41" t="s">
        <v>3</v>
      </c>
      <c r="B306" s="341" t="s">
        <v>4</v>
      </c>
      <c r="C306" s="341" t="s">
        <v>164</v>
      </c>
      <c r="D306" s="4" t="s">
        <v>6</v>
      </c>
      <c r="E306" s="4" t="s">
        <v>7</v>
      </c>
      <c r="F306" s="341" t="s">
        <v>8</v>
      </c>
      <c r="G306" s="4" t="s">
        <v>7</v>
      </c>
      <c r="H306" s="341" t="s">
        <v>6</v>
      </c>
      <c r="I306" s="274" t="s">
        <v>355</v>
      </c>
      <c r="J306" s="274" t="s">
        <v>8</v>
      </c>
    </row>
    <row r="307" spans="1:10" hidden="1" x14ac:dyDescent="0.25">
      <c r="A307" s="342"/>
      <c r="B307" s="342"/>
      <c r="C307" s="342"/>
      <c r="D307" s="6" t="s">
        <v>278</v>
      </c>
      <c r="E307" s="6" t="s">
        <v>11</v>
      </c>
      <c r="F307" s="342"/>
      <c r="G307" s="6" t="s">
        <v>12</v>
      </c>
      <c r="H307" s="342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43" t="s">
        <v>357</v>
      </c>
      <c r="C321" s="343"/>
      <c r="D321" s="343"/>
      <c r="E321" s="343"/>
      <c r="F321" s="343"/>
      <c r="G321" s="343"/>
      <c r="H321" s="338"/>
      <c r="I321" s="337">
        <f>SUM(J313:J314)</f>
        <v>6547500</v>
      </c>
      <c r="J321" s="338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topLeftCell="A276" zoomScaleSheetLayoutView="100" workbookViewId="0">
      <selection activeCell="A287" sqref="A287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hidden="1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hidden="1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hidden="1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hidden="1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hidden="1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hidden="1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hidden="1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hidden="1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hidden="1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hidden="1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hidden="1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hidden="1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hidden="1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hidden="1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hidden="1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hidden="1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hidden="1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hidden="1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hidden="1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hidden="1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hidden="1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hidden="1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hidden="1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hidden="1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hidden="1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hidden="1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hidden="1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hidden="1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hidden="1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hidden="1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hidden="1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hidden="1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hidden="1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hidden="1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hidden="1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hidden="1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hidden="1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hidden="1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hidden="1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hidden="1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hidden="1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hidden="1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hidden="1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hidden="1" x14ac:dyDescent="0.25">
      <c r="A267" s="95"/>
      <c r="B267" s="96"/>
      <c r="C267" s="96"/>
      <c r="D267" s="97"/>
      <c r="E267" s="98"/>
      <c r="F267" s="99"/>
      <c r="G267" s="99"/>
      <c r="H267" s="99"/>
    </row>
    <row r="268" spans="1:9" hidden="1" x14ac:dyDescent="0.25"/>
    <row r="269" spans="1:9" hidden="1" x14ac:dyDescent="0.25"/>
    <row r="270" spans="1:9" hidden="1" x14ac:dyDescent="0.25"/>
    <row r="272" spans="1:9" ht="15.75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x14ac:dyDescent="0.25">
      <c r="A277" s="9"/>
      <c r="B277" s="108"/>
      <c r="C277" s="9"/>
      <c r="D277" s="9"/>
      <c r="E277" s="9"/>
      <c r="F277" s="9"/>
      <c r="G277" s="9"/>
      <c r="H277" s="9"/>
    </row>
    <row r="278" spans="1:8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view="pageBreakPreview" topLeftCell="A276" zoomScaleSheetLayoutView="100" workbookViewId="0">
      <selection activeCell="A287" sqref="A287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hidden="1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hidden="1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hidden="1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hidden="1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hidden="1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hidden="1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hidden="1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hidden="1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hidden="1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hidden="1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hidden="1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hidden="1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hidden="1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hidden="1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hidden="1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hidden="1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hidden="1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hidden="1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hidden="1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hidden="1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hidden="1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hidden="1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hidden="1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hidden="1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hidden="1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hidden="1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hidden="1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hidden="1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hidden="1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hidden="1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hidden="1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hidden="1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hidden="1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hidden="1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hidden="1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hidden="1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hidden="1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hidden="1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hidden="1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hidden="1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hidden="1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hidden="1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hidden="1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hidden="1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8" spans="1:9" hidden="1" x14ac:dyDescent="0.25"/>
    <row r="269" spans="1:9" hidden="1" x14ac:dyDescent="0.25"/>
    <row r="270" spans="1:9" hidden="1" x14ac:dyDescent="0.25"/>
    <row r="272" spans="1:9" ht="15.75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x14ac:dyDescent="0.25">
      <c r="A277" s="9"/>
      <c r="B277" s="108"/>
      <c r="C277" s="9"/>
      <c r="D277" s="9"/>
      <c r="E277" s="9"/>
      <c r="F277" s="9"/>
      <c r="G277" s="9"/>
      <c r="H277" s="9"/>
    </row>
    <row r="278" spans="1:8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topLeftCell="A282" zoomScaleSheetLayoutView="100" workbookViewId="0">
      <selection activeCell="A293" sqref="A293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hidden="1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hidden="1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hidden="1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hidden="1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4" spans="1:8" hidden="1" x14ac:dyDescent="0.25"/>
    <row r="275" spans="1:8" hidden="1" x14ac:dyDescent="0.25"/>
    <row r="276" spans="1:8" hidden="1" x14ac:dyDescent="0.25"/>
    <row r="278" spans="1:8" ht="15.75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x14ac:dyDescent="0.25">
      <c r="A283" s="9"/>
      <c r="B283" s="108"/>
      <c r="C283" s="9"/>
      <c r="D283" s="9"/>
      <c r="E283" s="9"/>
      <c r="F283" s="9"/>
      <c r="G283" s="9"/>
      <c r="H283" s="9"/>
    </row>
    <row r="284" spans="1:8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78:G278"/>
    <mergeCell ref="B279:G279"/>
    <mergeCell ref="B295:G295"/>
    <mergeCell ref="B296:G296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view="pageBreakPreview" topLeftCell="A283" zoomScaleSheetLayoutView="100" workbookViewId="0">
      <selection activeCell="A294" sqref="A294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5" spans="1:9" hidden="1" x14ac:dyDescent="0.25"/>
    <row r="276" spans="1:9" hidden="1" x14ac:dyDescent="0.25"/>
    <row r="277" spans="1:9" hidden="1" x14ac:dyDescent="0.25"/>
    <row r="279" spans="1:9" ht="15.75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x14ac:dyDescent="0.25">
      <c r="A284" s="9"/>
      <c r="B284" s="108"/>
      <c r="C284" s="9"/>
      <c r="D284" s="9"/>
      <c r="E284" s="9"/>
      <c r="F284" s="9"/>
      <c r="G284" s="9"/>
      <c r="H284" s="9"/>
    </row>
    <row r="285" spans="1:9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topLeftCell="A283" zoomScaleSheetLayoutView="100" workbookViewId="0">
      <selection activeCell="A294" sqref="A294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hidden="1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hidden="1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5" spans="1:9" hidden="1" x14ac:dyDescent="0.25"/>
    <row r="276" spans="1:9" hidden="1" x14ac:dyDescent="0.25"/>
    <row r="277" spans="1:9" hidden="1" x14ac:dyDescent="0.25"/>
    <row r="279" spans="1:9" ht="15.75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x14ac:dyDescent="0.25">
      <c r="A284" s="9"/>
      <c r="B284" s="108"/>
      <c r="C284" s="9"/>
      <c r="D284" s="9"/>
      <c r="E284" s="9"/>
      <c r="F284" s="9"/>
      <c r="G284" s="9"/>
      <c r="H284" s="9"/>
    </row>
    <row r="285" spans="1:9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opLeftCell="A281" zoomScaleNormal="100" zoomScaleSheetLayoutView="100" workbookViewId="0">
      <selection activeCell="A292" sqref="A292:XFD332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hidden="1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hidden="1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hidden="1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hidden="1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hidden="1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82"/>
      <c r="B226" s="336" t="s">
        <v>220</v>
      </c>
      <c r="C226" s="336"/>
      <c r="D226" s="336"/>
      <c r="E226" s="336"/>
      <c r="F226" s="336"/>
      <c r="G226" s="336"/>
      <c r="H226" s="183"/>
      <c r="I226" s="184"/>
    </row>
    <row r="227" spans="1:9" hidden="1" x14ac:dyDescent="0.25">
      <c r="A227" s="182"/>
      <c r="B227" s="333" t="s">
        <v>325</v>
      </c>
      <c r="C227" s="333"/>
      <c r="D227" s="333"/>
      <c r="E227" s="333"/>
      <c r="F227" s="333"/>
      <c r="G227" s="333"/>
      <c r="H227" s="185"/>
      <c r="I227" s="184"/>
    </row>
    <row r="228" spans="1:9" hidden="1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hidden="1" x14ac:dyDescent="0.25">
      <c r="A229" s="334" t="s">
        <v>3</v>
      </c>
      <c r="B229" s="334" t="s">
        <v>4</v>
      </c>
      <c r="C229" s="334" t="s">
        <v>5</v>
      </c>
      <c r="D229" s="334" t="s">
        <v>221</v>
      </c>
      <c r="E229" s="190" t="s">
        <v>7</v>
      </c>
      <c r="F229" s="334" t="s">
        <v>8</v>
      </c>
      <c r="G229" s="190" t="s">
        <v>7</v>
      </c>
      <c r="H229" s="334" t="s">
        <v>222</v>
      </c>
      <c r="I229" s="282"/>
    </row>
    <row r="230" spans="1:9" hidden="1" x14ac:dyDescent="0.25">
      <c r="A230" s="335"/>
      <c r="B230" s="335"/>
      <c r="C230" s="335"/>
      <c r="D230" s="335"/>
      <c r="E230" s="191" t="s">
        <v>11</v>
      </c>
      <c r="F230" s="335"/>
      <c r="G230" s="191" t="s">
        <v>12</v>
      </c>
      <c r="H230" s="335"/>
      <c r="I230" s="282"/>
    </row>
    <row r="231" spans="1:9" hidden="1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hidden="1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hidden="1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hidden="1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hidden="1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hidden="1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hidden="1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hidden="1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hidden="1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hidden="1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hidden="1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hidden="1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hidden="1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hidden="1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hidden="1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hidden="1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hidden="1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hidden="1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hidden="1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hidden="1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hidden="1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hidden="1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hidden="1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hidden="1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hidden="1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hidden="1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hidden="1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hidden="1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hidden="1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hidden="1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hidden="1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hidden="1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hidden="1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hidden="1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hidden="1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hidden="1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hidden="1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hidden="1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hidden="1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hidden="1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hidden="1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hidden="1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hidden="1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4" spans="1:8" hidden="1" x14ac:dyDescent="0.25"/>
    <row r="277" spans="1:8" ht="15.75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x14ac:dyDescent="0.25">
      <c r="A282" s="9"/>
      <c r="B282" s="108"/>
      <c r="C282" s="9"/>
      <c r="D282" s="9"/>
      <c r="E282" s="9"/>
      <c r="F282" s="9"/>
      <c r="G282" s="9"/>
      <c r="H282" s="9"/>
    </row>
    <row r="283" spans="1:8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29" spans="1:8" hidden="1" x14ac:dyDescent="0.25"/>
    <row r="330" spans="1:8" hidden="1" x14ac:dyDescent="0.25"/>
    <row r="331" spans="1:8" hidden="1" x14ac:dyDescent="0.25"/>
    <row r="332" spans="1:8" hidden="1" x14ac:dyDescent="0.25"/>
    <row r="340" ht="15.75" customHeight="1" x14ac:dyDescent="0.25"/>
  </sheetData>
  <mergeCells count="20">
    <mergeCell ref="B226:G226"/>
    <mergeCell ref="A2:H2"/>
    <mergeCell ref="A3:H3"/>
    <mergeCell ref="A4:H4"/>
    <mergeCell ref="A158:H158"/>
    <mergeCell ref="A159:H159"/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2"/>
  <sheetViews>
    <sheetView topLeftCell="A285" zoomScaleNormal="100" zoomScaleSheetLayoutView="100" workbookViewId="0">
      <selection activeCell="A296" sqref="A296:XFD324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hidden="1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hidden="1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hidden="1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hidden="1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hidden="1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hidden="1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hidden="1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hidden="1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hidden="1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hidden="1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hidden="1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hidden="1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hidden="1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hidden="1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hidden="1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hidden="1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hidden="1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hidden="1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hidden="1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hidden="1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hidden="1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hidden="1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hidden="1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hidden="1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hidden="1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hidden="1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hidden="1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hidden="1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hidden="1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hidden="1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hidden="1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hidden="1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hidden="1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hidden="1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hidden="1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hidden="1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hidden="1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hidden="1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hidden="1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hidden="1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hidden="1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hidden="1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hidden="1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hidden="1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hidden="1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hidden="1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hidden="1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hidden="1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hidden="1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hidden="1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6" spans="1:9" hidden="1" x14ac:dyDescent="0.25"/>
    <row r="277" spans="1:9" hidden="1" x14ac:dyDescent="0.25"/>
    <row r="278" spans="1:9" hidden="1" x14ac:dyDescent="0.25"/>
    <row r="279" spans="1:9" hidden="1" x14ac:dyDescent="0.25"/>
    <row r="281" spans="1:9" ht="15.75" x14ac:dyDescent="0.25">
      <c r="A281" s="100"/>
      <c r="B281" s="321" t="s">
        <v>265</v>
      </c>
      <c r="C281" s="321"/>
      <c r="D281" s="321"/>
      <c r="E281" s="321"/>
      <c r="F281" s="321"/>
      <c r="G281" s="321"/>
      <c r="H281" s="101"/>
    </row>
    <row r="282" spans="1:9" x14ac:dyDescent="0.25">
      <c r="A282" s="100"/>
      <c r="B282" s="322" t="s">
        <v>329</v>
      </c>
      <c r="C282" s="322"/>
      <c r="D282" s="322"/>
      <c r="E282" s="322"/>
      <c r="F282" s="322"/>
      <c r="G282" s="322"/>
      <c r="H282" s="102"/>
    </row>
    <row r="283" spans="1:9" x14ac:dyDescent="0.25">
      <c r="A283" s="103"/>
      <c r="B283" s="104"/>
      <c r="C283" s="103"/>
      <c r="D283" s="105"/>
      <c r="E283" s="106"/>
      <c r="F283" s="106"/>
      <c r="G283" s="106"/>
      <c r="H283" s="106"/>
    </row>
    <row r="284" spans="1:9" x14ac:dyDescent="0.25">
      <c r="A284" s="4" t="s">
        <v>3</v>
      </c>
      <c r="B284" s="4" t="s">
        <v>4</v>
      </c>
      <c r="C284" s="4" t="s">
        <v>5</v>
      </c>
      <c r="D284" s="4" t="s">
        <v>221</v>
      </c>
      <c r="E284" s="4" t="s">
        <v>7</v>
      </c>
      <c r="F284" s="4" t="s">
        <v>8</v>
      </c>
      <c r="G284" s="4" t="s">
        <v>7</v>
      </c>
      <c r="H284" s="4" t="s">
        <v>222</v>
      </c>
    </row>
    <row r="285" spans="1:9" x14ac:dyDescent="0.25">
      <c r="A285" s="6"/>
      <c r="B285" s="107"/>
      <c r="C285" s="6"/>
      <c r="D285" s="6"/>
      <c r="E285" s="6" t="s">
        <v>11</v>
      </c>
      <c r="F285" s="6"/>
      <c r="G285" s="6" t="s">
        <v>12</v>
      </c>
      <c r="H285" s="6"/>
    </row>
    <row r="286" spans="1:9" x14ac:dyDescent="0.25">
      <c r="A286" s="9"/>
      <c r="B286" s="108"/>
      <c r="C286" s="9"/>
      <c r="D286" s="9"/>
      <c r="E286" s="9"/>
      <c r="F286" s="9"/>
      <c r="G286" s="9"/>
      <c r="H286" s="9"/>
    </row>
    <row r="287" spans="1:9" x14ac:dyDescent="0.25">
      <c r="A287" s="109">
        <v>1</v>
      </c>
      <c r="B287" s="110" t="s">
        <v>266</v>
      </c>
      <c r="C287" s="109" t="s">
        <v>19</v>
      </c>
      <c r="D287" s="22">
        <v>14</v>
      </c>
      <c r="E287" s="17">
        <v>118</v>
      </c>
      <c r="F287" s="46">
        <f t="shared" ref="F287:F294" si="24">SUM(D287+E287)</f>
        <v>132</v>
      </c>
      <c r="G287" s="17">
        <v>14</v>
      </c>
      <c r="H287" s="46">
        <f t="shared" ref="H287:H294" si="25">SUM(F287-G287)</f>
        <v>118</v>
      </c>
    </row>
    <row r="288" spans="1:9" x14ac:dyDescent="0.25">
      <c r="A288" s="16">
        <v>2</v>
      </c>
      <c r="B288" s="22" t="s">
        <v>267</v>
      </c>
      <c r="C288" s="16" t="s">
        <v>19</v>
      </c>
      <c r="D288" s="22"/>
      <c r="E288" s="17">
        <v>50</v>
      </c>
      <c r="F288" s="46">
        <f t="shared" si="24"/>
        <v>50</v>
      </c>
      <c r="G288" s="17"/>
      <c r="H288" s="46">
        <f t="shared" si="25"/>
        <v>50</v>
      </c>
    </row>
    <row r="289" spans="1:8" x14ac:dyDescent="0.25">
      <c r="A289" s="16">
        <v>3</v>
      </c>
      <c r="B289" s="22" t="s">
        <v>268</v>
      </c>
      <c r="C289" s="16" t="s">
        <v>19</v>
      </c>
      <c r="D289" s="22"/>
      <c r="E289" s="17">
        <v>118</v>
      </c>
      <c r="F289" s="46">
        <f t="shared" si="24"/>
        <v>118</v>
      </c>
      <c r="G289" s="17">
        <v>10</v>
      </c>
      <c r="H289" s="46">
        <f t="shared" si="25"/>
        <v>108</v>
      </c>
    </row>
    <row r="290" spans="1:8" x14ac:dyDescent="0.25">
      <c r="A290" s="11">
        <v>4</v>
      </c>
      <c r="B290" s="111" t="s">
        <v>269</v>
      </c>
      <c r="C290" s="11" t="s">
        <v>122</v>
      </c>
      <c r="D290" s="22"/>
      <c r="E290" s="17">
        <v>120</v>
      </c>
      <c r="F290" s="46">
        <f t="shared" si="24"/>
        <v>120</v>
      </c>
      <c r="G290" s="17">
        <v>15</v>
      </c>
      <c r="H290" s="46">
        <f t="shared" si="25"/>
        <v>105</v>
      </c>
    </row>
    <row r="291" spans="1:8" x14ac:dyDescent="0.25">
      <c r="A291" s="19">
        <v>5</v>
      </c>
      <c r="B291" s="13" t="s">
        <v>270</v>
      </c>
      <c r="C291" s="19" t="s">
        <v>19</v>
      </c>
      <c r="D291" s="22">
        <v>24</v>
      </c>
      <c r="E291" s="17">
        <v>80</v>
      </c>
      <c r="F291" s="46">
        <f t="shared" si="24"/>
        <v>104</v>
      </c>
      <c r="G291" s="17">
        <v>24</v>
      </c>
      <c r="H291" s="46">
        <f t="shared" si="25"/>
        <v>80</v>
      </c>
    </row>
    <row r="292" spans="1:8" x14ac:dyDescent="0.25">
      <c r="A292" s="16">
        <v>6</v>
      </c>
      <c r="B292" s="22" t="s">
        <v>358</v>
      </c>
      <c r="C292" s="16" t="s">
        <v>19</v>
      </c>
      <c r="D292" s="22"/>
      <c r="E292" s="17">
        <v>2</v>
      </c>
      <c r="F292" s="46">
        <f t="shared" si="24"/>
        <v>2</v>
      </c>
      <c r="G292" s="17">
        <v>2</v>
      </c>
      <c r="H292" s="46">
        <f t="shared" si="25"/>
        <v>0</v>
      </c>
    </row>
    <row r="293" spans="1:8" x14ac:dyDescent="0.25">
      <c r="A293" s="19">
        <v>7</v>
      </c>
      <c r="B293" s="14" t="s">
        <v>272</v>
      </c>
      <c r="C293" s="19" t="s">
        <v>19</v>
      </c>
      <c r="D293" s="22">
        <v>37</v>
      </c>
      <c r="E293" s="17"/>
      <c r="F293" s="46">
        <f t="shared" si="24"/>
        <v>37</v>
      </c>
      <c r="G293" s="17"/>
      <c r="H293" s="46">
        <f t="shared" si="25"/>
        <v>37</v>
      </c>
    </row>
    <row r="294" spans="1:8" x14ac:dyDescent="0.25">
      <c r="A294" s="37">
        <v>8</v>
      </c>
      <c r="B294" s="112" t="s">
        <v>273</v>
      </c>
      <c r="C294" s="113" t="s">
        <v>53</v>
      </c>
      <c r="D294" s="114"/>
      <c r="E294" s="26"/>
      <c r="F294" s="115">
        <f t="shared" si="24"/>
        <v>0</v>
      </c>
      <c r="G294" s="26"/>
      <c r="H294" s="115">
        <f t="shared" si="25"/>
        <v>0</v>
      </c>
    </row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idden="1" x14ac:dyDescent="0.25"/>
    <row r="302" spans="1:8" ht="15.75" hidden="1" x14ac:dyDescent="0.25">
      <c r="A302" s="329" t="s">
        <v>276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29" t="s">
        <v>277</v>
      </c>
      <c r="B303" s="329"/>
      <c r="C303" s="329"/>
      <c r="D303" s="329"/>
      <c r="E303" s="329"/>
      <c r="F303" s="329"/>
      <c r="G303" s="329"/>
      <c r="H303" s="329"/>
    </row>
    <row r="304" spans="1:8" ht="15.75" hidden="1" x14ac:dyDescent="0.25">
      <c r="A304" s="331" t="s">
        <v>330</v>
      </c>
      <c r="B304" s="330"/>
      <c r="C304" s="330"/>
      <c r="D304" s="330"/>
      <c r="E304" s="330"/>
      <c r="F304" s="330"/>
      <c r="G304" s="330"/>
      <c r="H304" s="330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178"/>
      <c r="B306" s="178"/>
      <c r="C306" s="178"/>
      <c r="D306" s="178"/>
      <c r="E306" s="178"/>
      <c r="F306" s="178"/>
      <c r="G306" s="178"/>
      <c r="H306" s="178"/>
    </row>
    <row r="307" spans="1:8" hidden="1" x14ac:dyDescent="0.25">
      <c r="A307" s="4" t="s">
        <v>3</v>
      </c>
      <c r="B307" s="4" t="s">
        <v>4</v>
      </c>
      <c r="C307" s="4" t="s">
        <v>164</v>
      </c>
      <c r="D307" s="4" t="s">
        <v>6</v>
      </c>
      <c r="E307" s="4" t="s">
        <v>7</v>
      </c>
      <c r="F307" s="4" t="s">
        <v>8</v>
      </c>
      <c r="G307" s="4" t="s">
        <v>7</v>
      </c>
      <c r="H307" s="4" t="s">
        <v>6</v>
      </c>
    </row>
    <row r="308" spans="1:8" hidden="1" x14ac:dyDescent="0.25">
      <c r="A308" s="6"/>
      <c r="B308" s="6"/>
      <c r="C308" s="6"/>
      <c r="D308" s="6" t="s">
        <v>278</v>
      </c>
      <c r="E308" s="6" t="s">
        <v>11</v>
      </c>
      <c r="F308" s="6"/>
      <c r="G308" s="6" t="s">
        <v>12</v>
      </c>
      <c r="H308" s="6"/>
    </row>
    <row r="309" spans="1:8" hidden="1" x14ac:dyDescent="0.25">
      <c r="A309" s="109"/>
      <c r="B309" s="109"/>
      <c r="C309" s="109"/>
      <c r="D309" s="109"/>
      <c r="E309" s="109"/>
      <c r="F309" s="109"/>
      <c r="G309" s="109"/>
      <c r="H309" s="109"/>
    </row>
    <row r="310" spans="1:8" hidden="1" x14ac:dyDescent="0.25">
      <c r="A310" s="16">
        <v>1</v>
      </c>
      <c r="B310" s="17" t="s">
        <v>279</v>
      </c>
      <c r="C310" s="17"/>
      <c r="D310" s="13"/>
      <c r="E310" s="14"/>
      <c r="F310" s="15">
        <f t="shared" ref="F310:F317" si="26">SUM(D310+E310)</f>
        <v>0</v>
      </c>
      <c r="G310" s="14"/>
      <c r="H310" s="15">
        <f t="shared" ref="H310:H317" si="27">SUM(F310-G310)</f>
        <v>0</v>
      </c>
    </row>
    <row r="311" spans="1:8" hidden="1" x14ac:dyDescent="0.25">
      <c r="A311" s="16">
        <v>2</v>
      </c>
      <c r="B311" s="17" t="s">
        <v>280</v>
      </c>
      <c r="C311" s="17"/>
      <c r="D311" s="13"/>
      <c r="E311" s="14"/>
      <c r="F311" s="15">
        <f t="shared" si="26"/>
        <v>0</v>
      </c>
      <c r="G311" s="14"/>
      <c r="H311" s="15">
        <f t="shared" si="27"/>
        <v>0</v>
      </c>
    </row>
    <row r="312" spans="1:8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</row>
    <row r="313" spans="1:8" hidden="1" x14ac:dyDescent="0.25">
      <c r="A313" s="16">
        <v>4</v>
      </c>
      <c r="B313" s="17" t="s">
        <v>282</v>
      </c>
      <c r="C313" s="16" t="s">
        <v>283</v>
      </c>
      <c r="D313" s="13">
        <v>8</v>
      </c>
      <c r="E313" s="14">
        <v>25</v>
      </c>
      <c r="F313" s="15">
        <f t="shared" ref="F313:F314" si="28">SUM(D313+E313)</f>
        <v>33</v>
      </c>
      <c r="G313" s="14">
        <v>23</v>
      </c>
      <c r="H313" s="15">
        <f t="shared" ref="H313:H314" si="29">SUM(F313-G313)</f>
        <v>10</v>
      </c>
    </row>
    <row r="314" spans="1:8" hidden="1" x14ac:dyDescent="0.25">
      <c r="A314" s="16">
        <v>5</v>
      </c>
      <c r="B314" s="17" t="s">
        <v>284</v>
      </c>
      <c r="C314" s="16" t="s">
        <v>283</v>
      </c>
      <c r="D314" s="13">
        <v>13</v>
      </c>
      <c r="E314" s="14">
        <v>10</v>
      </c>
      <c r="F314" s="15">
        <f t="shared" si="28"/>
        <v>23</v>
      </c>
      <c r="G314" s="14">
        <v>12</v>
      </c>
      <c r="H314" s="15">
        <f t="shared" si="29"/>
        <v>11</v>
      </c>
    </row>
    <row r="315" spans="1:8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7</v>
      </c>
      <c r="B316" s="17" t="s">
        <v>286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>
        <v>8</v>
      </c>
      <c r="B317" s="17" t="s">
        <v>287</v>
      </c>
      <c r="C317" s="17"/>
      <c r="D317" s="13"/>
      <c r="E317" s="14"/>
      <c r="F317" s="15">
        <f t="shared" si="26"/>
        <v>0</v>
      </c>
      <c r="G317" s="14"/>
      <c r="H317" s="15">
        <f t="shared" si="27"/>
        <v>0</v>
      </c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6"/>
      <c r="B319" s="17"/>
      <c r="C319" s="17"/>
      <c r="D319" s="17"/>
      <c r="E319" s="17"/>
      <c r="F319" s="17"/>
      <c r="G319" s="17"/>
      <c r="H319" s="17"/>
    </row>
    <row r="320" spans="1:8" hidden="1" x14ac:dyDescent="0.25">
      <c r="A320" s="120"/>
      <c r="B320" s="120"/>
      <c r="C320" s="120"/>
      <c r="D320" s="120"/>
      <c r="E320" s="120"/>
      <c r="F320" s="120"/>
      <c r="G320" s="120"/>
      <c r="H320" s="120"/>
    </row>
    <row r="321" hidden="1" x14ac:dyDescent="0.25"/>
    <row r="322" hidden="1" x14ac:dyDescent="0.25"/>
    <row r="323" hidden="1" x14ac:dyDescent="0.25"/>
    <row r="324" hidden="1" x14ac:dyDescent="0.25"/>
    <row r="332" ht="15.75" customHeight="1" x14ac:dyDescent="0.25"/>
  </sheetData>
  <mergeCells count="12">
    <mergeCell ref="B228:G228"/>
    <mergeCell ref="A2:H2"/>
    <mergeCell ref="A3:H3"/>
    <mergeCell ref="A4:H4"/>
    <mergeCell ref="A158:H158"/>
    <mergeCell ref="A159:H159"/>
    <mergeCell ref="A303:H303"/>
    <mergeCell ref="A304:H304"/>
    <mergeCell ref="B229:G229"/>
    <mergeCell ref="B281:G281"/>
    <mergeCell ref="B282:G282"/>
    <mergeCell ref="A302:H302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tabSelected="1" view="pageBreakPreview" topLeftCell="A288" zoomScaleSheetLayoutView="100" workbookViewId="0">
      <selection activeCell="A299" sqref="A299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hidden="1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hidden="1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hidden="1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hidden="1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hidden="1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hidden="1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hidden="1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hidden="1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79" spans="1:8" hidden="1" x14ac:dyDescent="0.25"/>
    <row r="280" spans="1:8" hidden="1" x14ac:dyDescent="0.25"/>
    <row r="281" spans="1:8" hidden="1" x14ac:dyDescent="0.25"/>
    <row r="283" spans="1:8" ht="15.75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x14ac:dyDescent="0.25">
      <c r="A288" s="9"/>
      <c r="B288" s="108"/>
      <c r="C288" s="9"/>
      <c r="D288" s="9"/>
      <c r="E288" s="9"/>
      <c r="F288" s="9"/>
      <c r="G288" s="9"/>
      <c r="H288" s="9"/>
    </row>
    <row r="289" spans="1:8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83:G283"/>
    <mergeCell ref="B284:G284"/>
    <mergeCell ref="B300:G300"/>
    <mergeCell ref="B301:G301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2022-10-29T10:06:53Z</dcterms:modified>
</cp:coreProperties>
</file>