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5350D214-08EF-4FE7-8DC9-219FFCEBE7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erpus kab tegal" sheetId="2" r:id="rId1"/>
    <sheet name="Sheet3" sheetId="3" r:id="rId2"/>
  </sheets>
  <calcPr calcId="181029"/>
</workbook>
</file>

<file path=xl/calcChain.xml><?xml version="1.0" encoding="utf-8"?>
<calcChain xmlns="http://schemas.openxmlformats.org/spreadsheetml/2006/main">
  <c r="C7" i="2" l="1"/>
  <c r="C8" i="2"/>
  <c r="C9" i="2" s="1"/>
  <c r="C10" i="2" s="1"/>
  <c r="C11" i="2" s="1"/>
  <c r="C12" i="2" s="1"/>
  <c r="C13" i="2" s="1"/>
  <c r="C14" i="2" s="1"/>
  <c r="C15" i="2" s="1"/>
  <c r="C16" i="2" s="1"/>
  <c r="C17" i="2" s="1"/>
  <c r="C18" i="2" s="1"/>
  <c r="C19" i="2" s="1"/>
  <c r="C20" i="2" s="1"/>
  <c r="C6" i="2"/>
  <c r="C5" i="2"/>
  <c r="C4" i="2"/>
  <c r="C3" i="2"/>
</calcChain>
</file>

<file path=xl/sharedStrings.xml><?xml version="1.0" encoding="utf-8"?>
<sst xmlns="http://schemas.openxmlformats.org/spreadsheetml/2006/main" count="24" uniqueCount="6">
  <si>
    <t>no</t>
  </si>
  <si>
    <t>tahun</t>
  </si>
  <si>
    <t xml:space="preserve"> </t>
  </si>
  <si>
    <t>satuan</t>
  </si>
  <si>
    <t>jumlah</t>
  </si>
  <si>
    <t>koleksi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</si>
</sst>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6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1" fontId="0" fillId="0" borderId="0" xfId="1" applyFont="1" applyAlignment="1">
      <alignment horizontal="center" vertical="center"/>
    </xf>
    <xf numFmtId="41" fontId="0" fillId="0" borderId="0" xfId="0" applyNumberFormat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"/>
  <sheetViews>
    <sheetView tabSelected="1" zoomScale="175" zoomScaleNormal="175" workbookViewId="0">
      <selection activeCell="F17" sqref="F17"/>
    </sheetView>
  </sheetViews>
  <sheetFormatPr defaultRowHeight="15" x14ac:dyDescent="0.25"/>
  <cols>
    <col min="1" max="1" width="9.140625" style="2"/>
    <col min="2" max="2" width="11.5703125" style="2" customWidth="1"/>
    <col min="3" max="3" width="17" customWidth="1"/>
    <col min="4" max="4" width="18.42578125" customWidth="1"/>
  </cols>
  <sheetData>
    <row r="1" spans="1:4" x14ac:dyDescent="0.25">
      <c r="A1" s="1" t="s">
        <v>0</v>
      </c>
      <c r="B1" s="1" t="s">
        <v>1</v>
      </c>
      <c r="C1" s="1" t="s">
        <v>4</v>
      </c>
      <c r="D1" s="1" t="s">
        <v>3</v>
      </c>
    </row>
    <row r="2" spans="1:4" x14ac:dyDescent="0.25">
      <c r="A2" s="2">
        <v>1</v>
      </c>
      <c r="B2" s="2">
        <v>2007</v>
      </c>
      <c r="C2" s="4">
        <v>1660</v>
      </c>
      <c r="D2" s="3" t="s">
        <v>5</v>
      </c>
    </row>
    <row r="3" spans="1:4" x14ac:dyDescent="0.25">
      <c r="A3" s="2">
        <v>2</v>
      </c>
      <c r="B3" s="2">
        <v>2008</v>
      </c>
      <c r="C3" s="4">
        <f>3044+C2</f>
        <v>4704</v>
      </c>
      <c r="D3" s="3" t="s">
        <v>5</v>
      </c>
    </row>
    <row r="4" spans="1:4" x14ac:dyDescent="0.25">
      <c r="A4" s="2">
        <v>3</v>
      </c>
      <c r="B4" s="2">
        <v>2009</v>
      </c>
      <c r="C4" s="4">
        <f>2000+C3</f>
        <v>6704</v>
      </c>
      <c r="D4" s="3" t="s">
        <v>5</v>
      </c>
    </row>
    <row r="5" spans="1:4" x14ac:dyDescent="0.25">
      <c r="A5" s="2">
        <v>4</v>
      </c>
      <c r="B5" s="2">
        <v>2010</v>
      </c>
      <c r="C5" s="4">
        <f>800+C4</f>
        <v>7504</v>
      </c>
      <c r="D5" s="3" t="s">
        <v>5</v>
      </c>
    </row>
    <row r="6" spans="1:4" x14ac:dyDescent="0.25">
      <c r="A6" s="2">
        <v>5</v>
      </c>
      <c r="B6" s="2">
        <v>2011</v>
      </c>
      <c r="C6" s="4">
        <f>949+C5</f>
        <v>8453</v>
      </c>
      <c r="D6" s="3" t="s">
        <v>5</v>
      </c>
    </row>
    <row r="7" spans="1:4" x14ac:dyDescent="0.25">
      <c r="A7" s="2">
        <v>6</v>
      </c>
      <c r="B7" s="2">
        <v>2012</v>
      </c>
      <c r="C7" s="4">
        <f>1706+C6+700+1000</f>
        <v>11859</v>
      </c>
      <c r="D7" s="3" t="s">
        <v>5</v>
      </c>
    </row>
    <row r="8" spans="1:4" x14ac:dyDescent="0.25">
      <c r="A8" s="2">
        <v>7</v>
      </c>
      <c r="B8" s="2">
        <v>2013</v>
      </c>
      <c r="C8" s="5">
        <f>818+C7</f>
        <v>12677</v>
      </c>
      <c r="D8" s="3" t="s">
        <v>5</v>
      </c>
    </row>
    <row r="9" spans="1:4" x14ac:dyDescent="0.25">
      <c r="A9" s="2">
        <v>8</v>
      </c>
      <c r="B9" s="2">
        <v>2014</v>
      </c>
      <c r="C9" s="5">
        <f>4172+C8</f>
        <v>16849</v>
      </c>
      <c r="D9" s="3" t="s">
        <v>5</v>
      </c>
    </row>
    <row r="10" spans="1:4" x14ac:dyDescent="0.25">
      <c r="A10" s="2">
        <v>9</v>
      </c>
      <c r="B10" s="2">
        <v>2015</v>
      </c>
      <c r="C10" s="5">
        <f>1258+C9</f>
        <v>18107</v>
      </c>
      <c r="D10" s="3" t="s">
        <v>5</v>
      </c>
    </row>
    <row r="11" spans="1:4" x14ac:dyDescent="0.25">
      <c r="A11" s="2">
        <v>10</v>
      </c>
      <c r="B11" s="2">
        <v>2016</v>
      </c>
      <c r="C11" s="5">
        <f>1823+C10</f>
        <v>19930</v>
      </c>
      <c r="D11" s="3" t="s">
        <v>5</v>
      </c>
    </row>
    <row r="12" spans="1:4" x14ac:dyDescent="0.25">
      <c r="A12" s="2">
        <v>11</v>
      </c>
      <c r="B12" s="2">
        <v>2017</v>
      </c>
      <c r="C12" s="5">
        <f>2565+C11</f>
        <v>22495</v>
      </c>
      <c r="D12" s="3" t="s">
        <v>5</v>
      </c>
    </row>
    <row r="13" spans="1:4" x14ac:dyDescent="0.25">
      <c r="A13" s="2">
        <v>12</v>
      </c>
      <c r="B13" s="2">
        <v>2018</v>
      </c>
      <c r="C13" s="5">
        <f>6135+C12+300</f>
        <v>28930</v>
      </c>
      <c r="D13" s="3" t="s">
        <v>5</v>
      </c>
    </row>
    <row r="14" spans="1:4" x14ac:dyDescent="0.25">
      <c r="A14" s="2">
        <v>13</v>
      </c>
      <c r="B14" s="2">
        <v>2019</v>
      </c>
      <c r="C14" s="5">
        <f>1000+C13+2000</f>
        <v>31930</v>
      </c>
      <c r="D14" s="3" t="s">
        <v>5</v>
      </c>
    </row>
    <row r="15" spans="1:4" x14ac:dyDescent="0.25">
      <c r="A15" s="2">
        <v>14</v>
      </c>
      <c r="B15" s="2">
        <v>2020</v>
      </c>
      <c r="C15" s="5">
        <f>1053+C14</f>
        <v>32983</v>
      </c>
      <c r="D15" s="3" t="s">
        <v>5</v>
      </c>
    </row>
    <row r="16" spans="1:4" x14ac:dyDescent="0.25">
      <c r="A16" s="2">
        <v>15</v>
      </c>
      <c r="B16" s="2">
        <v>2021</v>
      </c>
      <c r="C16" s="5">
        <f>2138+C15</f>
        <v>35121</v>
      </c>
      <c r="D16" s="3" t="s">
        <v>5</v>
      </c>
    </row>
    <row r="17" spans="1:9" x14ac:dyDescent="0.25">
      <c r="A17" s="2">
        <v>16</v>
      </c>
      <c r="B17" s="2">
        <v>2022</v>
      </c>
      <c r="C17" s="5">
        <f>1700+C16</f>
        <v>36821</v>
      </c>
      <c r="D17" s="3" t="s">
        <v>5</v>
      </c>
    </row>
    <row r="18" spans="1:9" x14ac:dyDescent="0.25">
      <c r="A18" s="2">
        <v>17</v>
      </c>
      <c r="B18" s="2">
        <v>2023</v>
      </c>
      <c r="C18" s="5">
        <f>964+C17</f>
        <v>37785</v>
      </c>
      <c r="D18" s="3" t="s">
        <v>5</v>
      </c>
    </row>
    <row r="19" spans="1:9" x14ac:dyDescent="0.25">
      <c r="A19" s="2">
        <v>18</v>
      </c>
      <c r="B19" s="2">
        <v>2024</v>
      </c>
      <c r="C19" s="5">
        <f>C18</f>
        <v>37785</v>
      </c>
      <c r="D19" s="3" t="s">
        <v>5</v>
      </c>
      <c r="I19" t="s">
        <v>2</v>
      </c>
    </row>
    <row r="20" spans="1:9" x14ac:dyDescent="0.25">
      <c r="A20" s="2">
        <v>19</v>
      </c>
      <c r="B20" s="2">
        <v>2025</v>
      </c>
      <c r="C20" s="5">
        <f>C19</f>
        <v>37785</v>
      </c>
      <c r="D20" s="3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perpus kab tegal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2026-03-31T02:25:40Z</dcterms:modified>
</cp:coreProperties>
</file>