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E87CC483-CF3F-4347-8CA7-D4C46D3D5A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emerataan_layanan" sheetId="5" r:id="rId1"/>
    <sheet name="ricnain" sheetId="1" r:id="rId2"/>
    <sheet name="rekap" sheetId="4" r:id="rId3"/>
    <sheet name="Sheet2" sheetId="2" r:id="rId4"/>
    <sheet name="Sheet3" sheetId="3" r:id="rId5"/>
  </sheets>
  <calcPr calcId="181029"/>
</workbook>
</file>

<file path=xl/calcChain.xml><?xml version="1.0" encoding="utf-8"?>
<calcChain xmlns="http://schemas.openxmlformats.org/spreadsheetml/2006/main">
  <c r="C6" i="4" l="1"/>
  <c r="C5" i="4"/>
  <c r="C4" i="4"/>
  <c r="D12" i="1" l="1"/>
  <c r="C3" i="4" s="1"/>
  <c r="D9" i="1"/>
  <c r="D7" i="1"/>
  <c r="C2" i="4" s="1"/>
</calcChain>
</file>

<file path=xl/sharedStrings.xml><?xml version="1.0" encoding="utf-8"?>
<sst xmlns="http://schemas.openxmlformats.org/spreadsheetml/2006/main" count="61" uniqueCount="18">
  <si>
    <t>no</t>
  </si>
  <si>
    <t>jenis_perpustakaan</t>
  </si>
  <si>
    <t>jumlah</t>
  </si>
  <si>
    <t>tahun</t>
  </si>
  <si>
    <t>perpustakaan Perguruan Tinggi</t>
  </si>
  <si>
    <t>Perpustakaan Daerah</t>
  </si>
  <si>
    <t>Perpustakaan Kecamatan</t>
  </si>
  <si>
    <t>perpustakaan SD/MI</t>
  </si>
  <si>
    <t>perpustakaan SMP/MTs</t>
  </si>
  <si>
    <t>perpustakaan SMA/SMK/MA</t>
  </si>
  <si>
    <t>perpustakaan Khusus</t>
  </si>
  <si>
    <t xml:space="preserve"> </t>
  </si>
  <si>
    <t>Perpustakaan Desa/Kelurahan</t>
  </si>
  <si>
    <t>satuan</t>
  </si>
  <si>
    <t>jumlah_layanan_perpustakaan</t>
  </si>
  <si>
    <t>perpustakaan</t>
  </si>
  <si>
    <t>persen</t>
  </si>
  <si>
    <t>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</si>
</sst>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1AC55-3370-41FA-A97F-15FED302070D}">
  <dimension ref="A1:D4"/>
  <sheetViews>
    <sheetView tabSelected="1" zoomScale="205" zoomScaleNormal="205" workbookViewId="0">
      <selection activeCell="E11" sqref="E11"/>
    </sheetView>
  </sheetViews>
  <sheetFormatPr defaultRowHeight="15" x14ac:dyDescent="0.25"/>
  <cols>
    <col min="1" max="1" width="6.42578125" style="2" customWidth="1"/>
    <col min="2" max="2" width="11.5703125" style="2" customWidth="1"/>
    <col min="3" max="3" width="13.140625" customWidth="1"/>
    <col min="4" max="4" width="12.28515625" style="2" customWidth="1"/>
  </cols>
  <sheetData>
    <row r="1" spans="1:4" x14ac:dyDescent="0.25">
      <c r="A1" s="1" t="s">
        <v>0</v>
      </c>
      <c r="B1" s="1" t="s">
        <v>3</v>
      </c>
      <c r="C1" s="1" t="s">
        <v>17</v>
      </c>
      <c r="D1" s="1" t="s">
        <v>13</v>
      </c>
    </row>
    <row r="2" spans="1:4" x14ac:dyDescent="0.25">
      <c r="A2" s="2">
        <v>1</v>
      </c>
      <c r="B2" s="2">
        <v>2022</v>
      </c>
      <c r="C2" s="2">
        <v>2.1120000000000002E-3</v>
      </c>
      <c r="D2" s="2" t="s">
        <v>16</v>
      </c>
    </row>
    <row r="3" spans="1:4" x14ac:dyDescent="0.25">
      <c r="A3" s="2">
        <v>2</v>
      </c>
      <c r="B3" s="2">
        <v>2023</v>
      </c>
      <c r="C3" s="3">
        <v>1.4599999999999999E-3</v>
      </c>
      <c r="D3" s="2" t="s">
        <v>16</v>
      </c>
    </row>
    <row r="4" spans="1:4" x14ac:dyDescent="0.25">
      <c r="A4" s="2">
        <v>3</v>
      </c>
      <c r="B4" s="2">
        <v>2024</v>
      </c>
      <c r="C4" s="2">
        <v>2.3410000000000002E-3</v>
      </c>
      <c r="D4" s="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zoomScale="205" zoomScaleNormal="205" workbookViewId="0">
      <selection activeCell="D18" sqref="D18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36.7109375" customWidth="1"/>
    <col min="4" max="4" width="9.42578125" style="2" customWidth="1"/>
  </cols>
  <sheetData>
    <row r="1" spans="1:4" x14ac:dyDescent="0.25">
      <c r="A1" s="1" t="s">
        <v>0</v>
      </c>
      <c r="B1" s="1" t="s">
        <v>3</v>
      </c>
      <c r="C1" s="1" t="s">
        <v>1</v>
      </c>
      <c r="D1" s="1" t="s">
        <v>2</v>
      </c>
    </row>
    <row r="2" spans="1:4" x14ac:dyDescent="0.25">
      <c r="A2" s="2">
        <v>1</v>
      </c>
      <c r="B2" s="2">
        <v>2020</v>
      </c>
      <c r="C2" t="s">
        <v>5</v>
      </c>
      <c r="D2" s="2">
        <v>1</v>
      </c>
    </row>
    <row r="3" spans="1:4" x14ac:dyDescent="0.25">
      <c r="A3" s="2">
        <v>2</v>
      </c>
      <c r="B3" s="2">
        <v>2020</v>
      </c>
      <c r="C3" t="s">
        <v>6</v>
      </c>
      <c r="D3" s="2">
        <v>3</v>
      </c>
    </row>
    <row r="4" spans="1:4" x14ac:dyDescent="0.25">
      <c r="A4" s="2">
        <v>3</v>
      </c>
      <c r="B4" s="2">
        <v>2020</v>
      </c>
      <c r="C4" t="s">
        <v>12</v>
      </c>
      <c r="D4" s="2">
        <v>63</v>
      </c>
    </row>
    <row r="5" spans="1:4" x14ac:dyDescent="0.25">
      <c r="A5" s="2">
        <v>4</v>
      </c>
      <c r="B5" s="2">
        <v>2020</v>
      </c>
      <c r="C5" t="s">
        <v>7</v>
      </c>
      <c r="D5" s="2">
        <v>393</v>
      </c>
    </row>
    <row r="6" spans="1:4" x14ac:dyDescent="0.25">
      <c r="A6" s="2">
        <v>5</v>
      </c>
      <c r="B6" s="2">
        <v>2020</v>
      </c>
      <c r="C6" t="s">
        <v>8</v>
      </c>
      <c r="D6" s="2">
        <v>88</v>
      </c>
    </row>
    <row r="7" spans="1:4" x14ac:dyDescent="0.25">
      <c r="A7" s="2">
        <v>6</v>
      </c>
      <c r="B7" s="2">
        <v>2020</v>
      </c>
      <c r="C7" t="s">
        <v>9</v>
      </c>
      <c r="D7" s="2">
        <f>25+51</f>
        <v>76</v>
      </c>
    </row>
    <row r="8" spans="1:4" x14ac:dyDescent="0.25">
      <c r="A8" s="2">
        <v>7</v>
      </c>
      <c r="B8" s="2">
        <v>2020</v>
      </c>
      <c r="C8" t="s">
        <v>4</v>
      </c>
      <c r="D8" s="2">
        <v>0</v>
      </c>
    </row>
    <row r="9" spans="1:4" x14ac:dyDescent="0.25">
      <c r="A9" s="2">
        <v>8</v>
      </c>
      <c r="B9" s="2">
        <v>2020</v>
      </c>
      <c r="C9" t="s">
        <v>10</v>
      </c>
      <c r="D9" s="2">
        <f>22+20</f>
        <v>42</v>
      </c>
    </row>
    <row r="10" spans="1:4" x14ac:dyDescent="0.25">
      <c r="A10" s="2">
        <v>9</v>
      </c>
      <c r="B10" s="2">
        <v>2021</v>
      </c>
      <c r="C10" t="s">
        <v>5</v>
      </c>
      <c r="D10" s="2">
        <v>1</v>
      </c>
    </row>
    <row r="11" spans="1:4" x14ac:dyDescent="0.25">
      <c r="A11" s="2">
        <v>10</v>
      </c>
      <c r="B11" s="2">
        <v>2021</v>
      </c>
      <c r="C11" t="s">
        <v>6</v>
      </c>
      <c r="D11" s="2">
        <v>1</v>
      </c>
    </row>
    <row r="12" spans="1:4" x14ac:dyDescent="0.25">
      <c r="A12" s="2">
        <v>11</v>
      </c>
      <c r="B12" s="2">
        <v>2021</v>
      </c>
      <c r="C12" t="s">
        <v>12</v>
      </c>
      <c r="D12" s="2">
        <f>63+24</f>
        <v>87</v>
      </c>
    </row>
    <row r="13" spans="1:4" x14ac:dyDescent="0.25">
      <c r="A13" s="2">
        <v>12</v>
      </c>
      <c r="B13" s="2">
        <v>2021</v>
      </c>
      <c r="C13" t="s">
        <v>7</v>
      </c>
      <c r="D13" s="2">
        <v>441</v>
      </c>
    </row>
    <row r="14" spans="1:4" x14ac:dyDescent="0.25">
      <c r="A14" s="2">
        <v>13</v>
      </c>
      <c r="B14" s="2">
        <v>2021</v>
      </c>
      <c r="C14" t="s">
        <v>8</v>
      </c>
      <c r="D14" s="2">
        <v>85</v>
      </c>
    </row>
    <row r="15" spans="1:4" x14ac:dyDescent="0.25">
      <c r="A15" s="2">
        <v>14</v>
      </c>
      <c r="B15" s="2">
        <v>2021</v>
      </c>
      <c r="C15" t="s">
        <v>9</v>
      </c>
      <c r="D15" s="2">
        <v>75</v>
      </c>
    </row>
    <row r="16" spans="1:4" x14ac:dyDescent="0.25">
      <c r="A16" s="2">
        <v>15</v>
      </c>
      <c r="B16" s="2">
        <v>2021</v>
      </c>
      <c r="C16" t="s">
        <v>4</v>
      </c>
      <c r="D16" s="2">
        <v>2</v>
      </c>
    </row>
    <row r="17" spans="1:4" x14ac:dyDescent="0.25">
      <c r="A17" s="2">
        <v>16</v>
      </c>
      <c r="B17" s="2">
        <v>2021</v>
      </c>
      <c r="C17" t="s">
        <v>10</v>
      </c>
      <c r="D17" s="2">
        <v>14</v>
      </c>
    </row>
    <row r="18" spans="1:4" x14ac:dyDescent="0.25">
      <c r="A18" s="2">
        <v>17</v>
      </c>
      <c r="B18" s="2">
        <v>2022</v>
      </c>
      <c r="C18" t="s">
        <v>5</v>
      </c>
      <c r="D18" s="2">
        <v>1</v>
      </c>
    </row>
    <row r="19" spans="1:4" x14ac:dyDescent="0.25">
      <c r="A19" s="2">
        <v>18</v>
      </c>
      <c r="B19" s="2">
        <v>2022</v>
      </c>
      <c r="C19" t="s">
        <v>6</v>
      </c>
      <c r="D19" s="2">
        <v>2</v>
      </c>
    </row>
    <row r="20" spans="1:4" x14ac:dyDescent="0.25">
      <c r="A20" s="2">
        <v>19</v>
      </c>
      <c r="B20" s="2">
        <v>2022</v>
      </c>
      <c r="C20" t="s">
        <v>12</v>
      </c>
      <c r="D20" s="2">
        <v>94</v>
      </c>
    </row>
    <row r="21" spans="1:4" x14ac:dyDescent="0.25">
      <c r="A21" s="2">
        <v>20</v>
      </c>
      <c r="B21" s="2">
        <v>2022</v>
      </c>
      <c r="C21" t="s">
        <v>7</v>
      </c>
      <c r="D21" s="2">
        <v>446</v>
      </c>
    </row>
    <row r="22" spans="1:4" x14ac:dyDescent="0.25">
      <c r="A22" s="2">
        <v>21</v>
      </c>
      <c r="B22" s="2">
        <v>2022</v>
      </c>
      <c r="C22" t="s">
        <v>8</v>
      </c>
      <c r="D22" s="2">
        <v>86</v>
      </c>
    </row>
    <row r="23" spans="1:4" x14ac:dyDescent="0.25">
      <c r="A23" s="2">
        <v>22</v>
      </c>
      <c r="B23" s="2">
        <v>2022</v>
      </c>
      <c r="C23" t="s">
        <v>9</v>
      </c>
      <c r="D23" s="2">
        <v>79</v>
      </c>
    </row>
    <row r="24" spans="1:4" x14ac:dyDescent="0.25">
      <c r="A24" s="2">
        <v>23</v>
      </c>
      <c r="B24" s="2">
        <v>2022</v>
      </c>
      <c r="C24" t="s">
        <v>4</v>
      </c>
      <c r="D24" s="2">
        <v>6</v>
      </c>
    </row>
    <row r="25" spans="1:4" x14ac:dyDescent="0.25">
      <c r="A25" s="2">
        <v>24</v>
      </c>
      <c r="B25" s="2">
        <v>2022</v>
      </c>
      <c r="C25" t="s">
        <v>10</v>
      </c>
      <c r="D25" s="2">
        <v>21</v>
      </c>
    </row>
    <row r="26" spans="1:4" x14ac:dyDescent="0.25">
      <c r="A26" s="2">
        <v>25</v>
      </c>
      <c r="B26" s="2">
        <v>2023</v>
      </c>
      <c r="C26" t="s">
        <v>5</v>
      </c>
      <c r="D26" s="2">
        <v>1</v>
      </c>
    </row>
    <row r="27" spans="1:4" x14ac:dyDescent="0.25">
      <c r="A27" s="2">
        <v>26</v>
      </c>
      <c r="B27" s="2">
        <v>2023</v>
      </c>
      <c r="C27" t="s">
        <v>6</v>
      </c>
      <c r="D27" s="2">
        <v>2</v>
      </c>
    </row>
    <row r="28" spans="1:4" x14ac:dyDescent="0.25">
      <c r="A28" s="2">
        <v>27</v>
      </c>
      <c r="B28" s="2">
        <v>2023</v>
      </c>
      <c r="C28" t="s">
        <v>12</v>
      </c>
      <c r="D28" s="2">
        <v>98</v>
      </c>
    </row>
    <row r="29" spans="1:4" x14ac:dyDescent="0.25">
      <c r="A29" s="2">
        <v>28</v>
      </c>
      <c r="B29" s="2">
        <v>2023</v>
      </c>
      <c r="C29" t="s">
        <v>7</v>
      </c>
      <c r="D29" s="2">
        <v>458</v>
      </c>
    </row>
    <row r="30" spans="1:4" x14ac:dyDescent="0.25">
      <c r="A30" s="2">
        <v>29</v>
      </c>
      <c r="B30" s="2">
        <v>2023</v>
      </c>
      <c r="C30" t="s">
        <v>8</v>
      </c>
      <c r="D30" s="2">
        <v>95</v>
      </c>
    </row>
    <row r="31" spans="1:4" x14ac:dyDescent="0.25">
      <c r="A31" s="2">
        <v>30</v>
      </c>
      <c r="B31" s="2">
        <v>2023</v>
      </c>
      <c r="C31" t="s">
        <v>9</v>
      </c>
      <c r="D31" s="2">
        <v>80</v>
      </c>
    </row>
    <row r="32" spans="1:4" x14ac:dyDescent="0.25">
      <c r="A32" s="2">
        <v>31</v>
      </c>
      <c r="B32" s="2">
        <v>2023</v>
      </c>
      <c r="C32" t="s">
        <v>4</v>
      </c>
      <c r="D32" s="2">
        <v>6</v>
      </c>
    </row>
    <row r="33" spans="1:7" x14ac:dyDescent="0.25">
      <c r="A33" s="2">
        <v>32</v>
      </c>
      <c r="B33" s="2">
        <v>2023</v>
      </c>
      <c r="C33" t="s">
        <v>10</v>
      </c>
      <c r="D33" s="2">
        <v>22</v>
      </c>
    </row>
    <row r="34" spans="1:7" x14ac:dyDescent="0.25">
      <c r="A34" s="2">
        <v>33</v>
      </c>
      <c r="B34" s="2">
        <v>2024</v>
      </c>
      <c r="C34" t="s">
        <v>5</v>
      </c>
      <c r="D34" s="2">
        <v>1</v>
      </c>
      <c r="G34" t="s">
        <v>11</v>
      </c>
    </row>
    <row r="35" spans="1:7" x14ac:dyDescent="0.25">
      <c r="A35" s="2">
        <v>34</v>
      </c>
      <c r="B35" s="2">
        <v>2024</v>
      </c>
      <c r="C35" t="s">
        <v>6</v>
      </c>
      <c r="D35" s="2">
        <v>2</v>
      </c>
    </row>
    <row r="36" spans="1:7" x14ac:dyDescent="0.25">
      <c r="A36" s="2">
        <v>35</v>
      </c>
      <c r="B36" s="2">
        <v>2024</v>
      </c>
      <c r="C36" t="s">
        <v>12</v>
      </c>
      <c r="D36" s="2">
        <v>98</v>
      </c>
    </row>
    <row r="37" spans="1:7" x14ac:dyDescent="0.25">
      <c r="A37" s="2">
        <v>36</v>
      </c>
      <c r="B37" s="2">
        <v>2024</v>
      </c>
      <c r="C37" t="s">
        <v>7</v>
      </c>
      <c r="D37" s="2">
        <v>517</v>
      </c>
    </row>
    <row r="38" spans="1:7" x14ac:dyDescent="0.25">
      <c r="A38" s="2">
        <v>37</v>
      </c>
      <c r="B38" s="2">
        <v>2024</v>
      </c>
      <c r="C38" t="s">
        <v>8</v>
      </c>
      <c r="D38" s="2">
        <v>104</v>
      </c>
    </row>
    <row r="39" spans="1:7" x14ac:dyDescent="0.25">
      <c r="A39" s="2">
        <v>38</v>
      </c>
      <c r="B39" s="2">
        <v>2024</v>
      </c>
      <c r="C39" t="s">
        <v>9</v>
      </c>
      <c r="D39" s="2">
        <v>82</v>
      </c>
    </row>
    <row r="40" spans="1:7" x14ac:dyDescent="0.25">
      <c r="A40" s="2">
        <v>39</v>
      </c>
      <c r="B40" s="2">
        <v>2024</v>
      </c>
      <c r="C40" t="s">
        <v>4</v>
      </c>
      <c r="D40" s="2">
        <v>6</v>
      </c>
    </row>
    <row r="41" spans="1:7" x14ac:dyDescent="0.25">
      <c r="A41" s="2">
        <v>40</v>
      </c>
      <c r="B41" s="2">
        <v>2024</v>
      </c>
      <c r="C41" t="s">
        <v>10</v>
      </c>
      <c r="D41" s="2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zoomScale="205" zoomScaleNormal="205" workbookViewId="0">
      <selection activeCell="D13" sqref="D13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29.5703125" customWidth="1"/>
    <col min="4" max="4" width="13.28515625" style="2" customWidth="1"/>
  </cols>
  <sheetData>
    <row r="1" spans="1:4" x14ac:dyDescent="0.25">
      <c r="A1" s="1" t="s">
        <v>0</v>
      </c>
      <c r="B1" s="1" t="s">
        <v>3</v>
      </c>
      <c r="C1" s="1" t="s">
        <v>14</v>
      </c>
      <c r="D1" s="1" t="s">
        <v>13</v>
      </c>
    </row>
    <row r="2" spans="1:4" x14ac:dyDescent="0.25">
      <c r="A2" s="2">
        <v>1</v>
      </c>
      <c r="B2" s="2">
        <v>2020</v>
      </c>
      <c r="C2" s="2">
        <f>SUM(ricnain!D2:D9)</f>
        <v>666</v>
      </c>
      <c r="D2" s="2" t="s">
        <v>15</v>
      </c>
    </row>
    <row r="3" spans="1:4" x14ac:dyDescent="0.25">
      <c r="A3" s="2">
        <v>2</v>
      </c>
      <c r="B3" s="2">
        <v>2021</v>
      </c>
      <c r="C3" s="2">
        <f>SUM(ricnain!D10:D17)</f>
        <v>706</v>
      </c>
      <c r="D3" s="2" t="s">
        <v>15</v>
      </c>
    </row>
    <row r="4" spans="1:4" x14ac:dyDescent="0.25">
      <c r="A4" s="2">
        <v>3</v>
      </c>
      <c r="B4" s="2">
        <v>2022</v>
      </c>
      <c r="C4" s="2">
        <f>SUM(ricnain!D18:D25)</f>
        <v>735</v>
      </c>
      <c r="D4" s="2" t="s">
        <v>15</v>
      </c>
    </row>
    <row r="5" spans="1:4" x14ac:dyDescent="0.25">
      <c r="A5" s="2">
        <v>4</v>
      </c>
      <c r="B5" s="2">
        <v>2023</v>
      </c>
      <c r="C5" s="2">
        <f>SUM(ricnain!D26:D33)</f>
        <v>762</v>
      </c>
      <c r="D5" s="2" t="s">
        <v>15</v>
      </c>
    </row>
    <row r="6" spans="1:4" x14ac:dyDescent="0.25">
      <c r="A6" s="2">
        <v>5</v>
      </c>
      <c r="B6" s="2">
        <v>2024</v>
      </c>
      <c r="C6" s="2">
        <f>SUM(ricnain!D34:D41)</f>
        <v>835</v>
      </c>
      <c r="D6" s="2" t="s">
        <v>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pemerataan_layanan</vt:lpstr>
      <vt:lpstr>ricnain</vt:lpstr>
      <vt:lpstr>rekap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2026-03-13T07:19:05Z</dcterms:modified>
</cp:coreProperties>
</file>