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3"/>
  <workbookPr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70350D25-B244-4CCF-8A9F-979ADC10A325}" xr6:coauthVersionLast="47" xr6:coauthVersionMax="47" xr10:uidLastSave="{00000000-0000-0000-0000-000000000000}"/>
  <bookViews>
    <workbookView xWindow="-110" yWindow="-110" windowWidth="19420" windowHeight="11500" activeTab="4" xr2:uid="{00000000-000D-0000-FFFF-FFFF00000000}"/>
  </bookViews>
  <sheets>
    <sheet name="2019" sheetId="4" r:id="rId1"/>
    <sheet name="2020" sheetId="3" r:id="rId2"/>
    <sheet name="2021" sheetId="1" r:id="rId3"/>
    <sheet name="2022" sheetId="6" r:id="rId4"/>
    <sheet name="2023" sheetId="8" r:id="rId5"/>
    <sheet name="2024" sheetId="5" r:id="rId6"/>
    <sheet name="2025" sheetId="10" r:id="rId7"/>
  </sheets>
  <externalReferences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10" l="1"/>
  <c r="A29" i="10"/>
  <c r="A31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A6" i="10"/>
  <c r="A5" i="10"/>
  <c r="A4" i="10"/>
  <c r="A3" i="10"/>
  <c r="E66" i="5" l="1"/>
  <c r="A4" i="5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E85" i="8"/>
  <c r="E42" i="6" l="1"/>
  <c r="E42" i="1" l="1"/>
  <c r="E32" i="3"/>
  <c r="E46" i="4"/>
</calcChain>
</file>

<file path=xl/sharedStrings.xml><?xml version="1.0" encoding="utf-8"?>
<sst xmlns="http://schemas.openxmlformats.org/spreadsheetml/2006/main" count="692" uniqueCount="352">
  <si>
    <t>JUMLAH</t>
  </si>
  <si>
    <t>Pekerjaan Pengadaan Konstruksi PJU (Purbasana - Kabukan)</t>
  </si>
  <si>
    <t>Pekerjaan Pengadaan Konstruksi PJU (Karangjati - Kesamiran)</t>
  </si>
  <si>
    <t>Pekerjaan Pengadaan Konstruksi PJU (Kabunan - Kedawung)</t>
  </si>
  <si>
    <t>Pekerjaan Pengadaan Konstruksi PJU (Situnggul - Pesarean - Adiwerna)</t>
  </si>
  <si>
    <t>Pekerjaan Pengadaan Konstruksi PJU (Dermasandi - Lebeteng)</t>
  </si>
  <si>
    <t>Pekerjaan Pengadaan Konstruksi PJU (Jatinegara - Tamansari)</t>
  </si>
  <si>
    <t>Pekerjaan Pengadaan Konstruksi PJU (Jatinegara - Cerih)</t>
  </si>
  <si>
    <t>Pekerjaan Pengadaan Konstruksi PJU (Jatinegara - Lebakwangi)</t>
  </si>
  <si>
    <t>Pekerjaan Pengadaan Konstruksi PJU (Karangdawa - Jatilaba)</t>
  </si>
  <si>
    <t>Pekerjaan Pengadaan Konstruksi PJU (Stole - Lebakgowah)</t>
  </si>
  <si>
    <t>Pekerjaan Pengadaan Konstruksi PJU (Cerih - Penyalahan)</t>
  </si>
  <si>
    <t>Pekerjaan Pengadaan Konstruksi PJU (Yamansari)</t>
  </si>
  <si>
    <t>Pekerjaan Pengadaan Konstruksi PJU (Bojongsana - Kertasari)</t>
  </si>
  <si>
    <t>Pekerjaan Pengadaan Konstruksi PJU (Belakang 407)</t>
  </si>
  <si>
    <t>Pekerjaan Pengadaan Konstruksi PJU (Tegalandong - Kesuben)</t>
  </si>
  <si>
    <t>Pekerjaan Pengadaan Konstruksi PJU (Jatimulya - Harjosari)</t>
  </si>
  <si>
    <t>Pekerjaan Pengadaan Konstruksi PJU (Lodadi - Karangmalang)</t>
  </si>
  <si>
    <t>Pekerjaan Pengadaan Konstruksi PJU (Kalisalak - Magaayu)</t>
  </si>
  <si>
    <t>Pekerjaan Pengadaan Konstruksi PJU (Mulyoharjo - Cibunar)</t>
  </si>
  <si>
    <t>Pekerjaan Pengadaan Konstruksi PJU (Soka Tengah - bumijawa)</t>
  </si>
  <si>
    <t>Pekerjaan Pengadaan Konstruksi PJU (Bumijawa - Muncanglarang)</t>
  </si>
  <si>
    <t>Pekerjaan Pengadaan Konstruksi PJU (Batumirah - Kalipedes)</t>
  </si>
  <si>
    <t>Pekerjaan Pengadaan Konstruksi PJU (Slawi - Dukuhdamu)</t>
  </si>
  <si>
    <t>Pekerjaan Pengadaan Konstruksi PJU (Balamoa Larangan)</t>
  </si>
  <si>
    <t>Pekerjaan Pengadaan Konstruksi PJU (Pangkah - Kalikangkung)</t>
  </si>
  <si>
    <t>Pekerjaan Pengadaan Konstruksi PJU (Banjaran - Balamoa)</t>
  </si>
  <si>
    <t>Pekerjaan Pengadaan Konstruksi PJU (Balapulang Wetan - Pamiritan)</t>
  </si>
  <si>
    <t>Pekerjaan Pengadaan Konstruksi PJU (Cibunar - Jatiwangi)</t>
  </si>
  <si>
    <t>Pekerjaan Pengadaan Konstruksi PJU (Dukuhbenda - Bumijawa)</t>
  </si>
  <si>
    <t>Pekerjaan Pengadaan Konstruksi PJU (Jejeg - Cawitali)</t>
  </si>
  <si>
    <t>Pekerjaan Pengadaan Konstruksi PJU (Jejeg - Gunung Agung)</t>
  </si>
  <si>
    <t>Pekerjaan Pengadaan Konstruksi PJU (Pecabean - Lebeteng)</t>
  </si>
  <si>
    <t>Pekerjaan Pengadaan Konstruksi PJU (Lebaksiu Lor - Dermasuci)</t>
  </si>
  <si>
    <t>Pekerjaan Pengadaan Konstruksi PJU (Yamansari - Lebakgowah)</t>
  </si>
  <si>
    <t>Pekerjaan Pengadaan Konstruksi PJU (Yamansari - Kajen)</t>
  </si>
  <si>
    <t>Pekerjaan Pengadaan Konstruksi PJU (Lebaksiu Lor - Lebaksiu Kidul)</t>
  </si>
  <si>
    <t>Pekerjaan Pengadaan Konstruksi PJU (Bojong - Tuwel)</t>
  </si>
  <si>
    <t>Pekerjaan Pengadaan Konstruksi PJU (Projosumarto 2 - Bengle)</t>
  </si>
  <si>
    <t>Pekerjaan Pengadaan Konstruksi PJU (Kyai Wali - Cangkring)</t>
  </si>
  <si>
    <t>Pekerjaan Pengadaan dan Pemasangan PJU Jalan Kajenengan Cerih Kec. Jatinegara Lokasi Cerih</t>
  </si>
  <si>
    <t>Pekerjaan Pengadaan dan Pemasangan PJU Jalan Tamansari Wotgalih</t>
  </si>
  <si>
    <t>Pekerjaan Pengadaan dan Pemasangan PJU Desa Randusari (Kertasari Karanglo)</t>
  </si>
  <si>
    <t>Pekerjaan Pengadaan dan Pemasangan PJU Surokidul</t>
  </si>
  <si>
    <t>Pekerjaan Pengadaan dan Pemasangan PJU Jatinegara Lokasi Lebakwangi</t>
  </si>
  <si>
    <t>Pekerjaan Pengadaan dan Pemasangan PJU Jalan Penyalahan Mokaha Kec. Jatinegara Lokasi Penyalahan</t>
  </si>
  <si>
    <t>Pekerjaan Pengadaan dan Pemasangan PJU Balamoa</t>
  </si>
  <si>
    <t>Pekerjaan Pengadaan dan Pemasangan PJU Ruas Jalan Balamoa Kedungjati Desa Karangjati</t>
  </si>
  <si>
    <t>Pekerjaan Pengadaan dan Pemasangan PJU Balaradin</t>
  </si>
  <si>
    <t>Pekerjaan Pengadaan dan Pemasangan PJU Ruas Jalan Bongkok Dukuh</t>
  </si>
  <si>
    <t>Pekerjaan Pengadaan dan Pemasangan PJU Bulakwaru</t>
  </si>
  <si>
    <t>Pekerjaan Pengadaan dan Pemasangan PJU Ruas Jalan Dukuh Maribaya Rembul Dukuh Sinusa Obyek Wisata Guci</t>
  </si>
  <si>
    <t>Pekerjaan Pengadaan dan Pemasangan PJU Kabunan Dukuhdamu</t>
  </si>
  <si>
    <t>Pekerjaan Pengadaan dan Pemasangan PJU Jalan Abdul Latief Kalisalak</t>
  </si>
  <si>
    <t>Pekerjaan Pengadaan dan Pemasangan PJU Kalisalak Ruas Margasari Margaayu</t>
  </si>
  <si>
    <t>Pekerjaan Pengadaan dan Pemasangan PJU Karangjati</t>
  </si>
  <si>
    <t>Pekerjaan Pengadaan dan Pemasangan PJU Ruas Jalan Karangmulya Rembul</t>
  </si>
  <si>
    <t>Pekerjaan Pengadaan dan Pemasangan PJU Kendalserut</t>
  </si>
  <si>
    <t>Pekerjaan Pengadaan dan Pemasangan PJU Lanjutan Dukuh Cempaka Gembongdadi</t>
  </si>
  <si>
    <t>Pekerjaan Pengadaan dan Pemasangan PJU Lebeteng Dermasandi</t>
  </si>
  <si>
    <t>Pekerjaan Pengadaan dan Pemasangan PJU Ruas Jalan Pecangakan - Lawatan Kec. Adiwerna Kab.Tegal</t>
  </si>
  <si>
    <t>Pekerjaan Pengadaan dan Pemasangan PJU Pesarean Pagerbarang</t>
  </si>
  <si>
    <t>Pekerjaan Pengadaan dan Pemasangan PJU Jl Projosumarto 2 Setu</t>
  </si>
  <si>
    <t>Pekerjaan Pengadaan dan Pemasangan PJU Purbasana Jatirawa</t>
  </si>
  <si>
    <t>Pekerjaan Pengadaan dan Pemasangan PJU Sebelah Timur Rumdin Ketua DPRD</t>
  </si>
  <si>
    <t>Pekerjaan Pengadaan dan Pemasangan LPJU Jalan Semanggi Raya Mejasem</t>
  </si>
  <si>
    <t>Pekerjaan Pengadaan dan Pemasangan PJU Sidaharja</t>
  </si>
  <si>
    <t>Pekerjaan Pengadaan dan Pemasangan PJU Timbangreja</t>
  </si>
  <si>
    <t>Pekerjaan Pengadaan dan Pemasangan PJU Yamansari</t>
  </si>
  <si>
    <t>Pengadaan Konstruksi LPJU Desa Kapunduan - Ketileng</t>
  </si>
  <si>
    <t>Pengadaan Konstruksi LPJU Desa Kedungsugih - Pagerbarang</t>
  </si>
  <si>
    <t>Pengadaan Konstruksi LPJU Desa Maribaya - Pengasinan</t>
  </si>
  <si>
    <t>Pengadaan Konstruksi LPJU Desa Tamansari</t>
  </si>
  <si>
    <t>Pengadaan Konstruksi LPJU Desa Grogol</t>
  </si>
  <si>
    <t>Pengadaan Konstruksi LPJU Desa Pesarean</t>
  </si>
  <si>
    <t>Pengadaan Konstruksi LPJU Desa Karangmulya – Rembul – Tuwel</t>
  </si>
  <si>
    <t>Pengadaan Konstruksi LPJU Desa Adiwerna</t>
  </si>
  <si>
    <t>Pengadaan Konstruksi LPJU Desa Bedug</t>
  </si>
  <si>
    <t>Pengadaan Konstruksi LPJU Desa Blubuk - Bulakpacing</t>
  </si>
  <si>
    <t>Pengadaan Konstruksi LPJU Desa Bumijawa</t>
  </si>
  <si>
    <t>Pengadaan Konstruksi LPJU Desa Capar - Padasari</t>
  </si>
  <si>
    <t>Pengadaan Konstruksi LPJU Desa Curug</t>
  </si>
  <si>
    <t>Pengadaan Konstruksi LPJU Desa Debong Wetan</t>
  </si>
  <si>
    <t>Pengadaan Konstruksi LPJU Dk. Jabung - Kertasari</t>
  </si>
  <si>
    <t>Pengadaan Konstruksi LPJU Desa Dukuh Tengah – Traju Bumijawa</t>
  </si>
  <si>
    <t>Pengadaan Konstruksi LPJU Desa Dukuhjati Wetan</t>
  </si>
  <si>
    <t>Pengadaan Konstruksi LPJU Desa Dukuhturi</t>
  </si>
  <si>
    <t>Pengadaan Konstruksi LPJU Desa Selapura - Dukuhwaru</t>
  </si>
  <si>
    <t>Pengadaan Konstruksi LPJU Gang Slamet 1 Blubuk</t>
  </si>
  <si>
    <t>Pengadaan Konstruksi LPJU Jalan Umum Gor Tri Sanja</t>
  </si>
  <si>
    <t>Pengadaan Konstruksi LPJU Kambangan</t>
  </si>
  <si>
    <t>Pengadaan Konstruksi LPJU Desa Jatiwangi</t>
  </si>
  <si>
    <t>Pengadaan Konstruksi LPJU Desa Kalijambe</t>
  </si>
  <si>
    <t>Pengadaan Konstruksi LPJU Desa Kalikangkung</t>
  </si>
  <si>
    <t>Pengadaan Konstruksi LPJU Desa Kertasari</t>
  </si>
  <si>
    <t>Pengadaan Konstruksi LPJU Desa Kudaile</t>
  </si>
  <si>
    <t>Pengadaan Konstruksi LPJU Desa Kupu</t>
  </si>
  <si>
    <t>Pengadaan Konstruksi LPJU Desa Lawatan</t>
  </si>
  <si>
    <t>Pengadaan Konstruksi LPJU Desa Pedagangan</t>
  </si>
  <si>
    <t>Pengadaan Konstruksi LPJU Desa Plumbungan</t>
  </si>
  <si>
    <t>Pengadaan Konstruksi LPJU Kelurahan Procot</t>
  </si>
  <si>
    <t>Pengadaan Konstruksi LPJU Pasar Adiwerna - SMK 2 Adiwerna</t>
  </si>
  <si>
    <t>Pengadaan Konstruksi LPJU Desa Rajegwesi</t>
  </si>
  <si>
    <t>Pengadaan Konstruksi LPJU Desa Rangimulya</t>
  </si>
  <si>
    <t>Pengadaan Konstruksi LPJU Desa Selapura</t>
  </si>
  <si>
    <t>Pengadaan Konstruksi LPJU Desa Semedo</t>
  </si>
  <si>
    <t>Pengadaan Konstruksi LPJU Desa Sidomulya</t>
  </si>
  <si>
    <t>Pengadaan Konstruksi LPJU Desa Selapura - Slarang Lor</t>
  </si>
  <si>
    <t>Pengadaan Konstruksi LPJU Desa Tegalandong  Lebaksiu</t>
  </si>
  <si>
    <t>Pengadaan Konstruksi LPJU Ds.Tembongwah Kec.Balapulang</t>
  </si>
  <si>
    <t>Pengadaan Konstruksi LPJU Desa Trayeman</t>
  </si>
  <si>
    <t>Pemasangan Konstruksi PJU Desa Pedagangan, Kab. Tegal</t>
  </si>
  <si>
    <t>Pemasangan Konstruksi PJU desa lembasari, Kab. Tegal</t>
  </si>
  <si>
    <t>Pemasangan Konstruksi PJU desa kedungwungu, Kab. Tegal</t>
  </si>
  <si>
    <t>Pemasangan Konstruksi PJU Desa Harjosari Kidul, jalan arah Gor Trisanja, Kab. Tegal</t>
  </si>
  <si>
    <t>Pemasangan Konstruksi PJU desa gantungan, Kab. Tegal</t>
  </si>
  <si>
    <t>Pemasangan Konstruksi PJU Desa Dukuhjati Wetan, Kab. Tegal</t>
  </si>
  <si>
    <t>Pemasangan Konstruksi PJU jl. Semboja dan jalan jawa, Kab. Tegal</t>
  </si>
  <si>
    <t>Pemasangan Konstruksi PJU Wringinjenggot, Kab Tegal</t>
  </si>
  <si>
    <t>Pemasangan Konstruksi PJU Sidaharja, Kab. Tegal</t>
  </si>
  <si>
    <t>Pemasangan Konstruksi PJU RW 01 Desa Sesepan, Kab. Tegal</t>
  </si>
  <si>
    <t>Pemasangan Konstruksi PJU Ruas jalan kabupaten harjawinangun - sesepan, Kab. Tegal</t>
  </si>
  <si>
    <t>Pemasangan Konstruksi PJU Ruas jalan kabupaten grobog wetan dan grobog kulon, Kab. Tegal</t>
  </si>
  <si>
    <t>Pemasangan Konstruksi PJU Ruas jalan kabupaten di wilayah desa kendalserut, Kab. Tegal</t>
  </si>
  <si>
    <t>Pemasangan Konstruksi PJU Ruas Jalan Kabupaten Desa Bumiharja Kalijambe, Kab. Tegal</t>
  </si>
  <si>
    <t>Pemasangan Konstruksi PJU PJU Ruas Wanagopa - Kreman (di Kreman)</t>
  </si>
  <si>
    <t>Pemasangan Konstruksi PJU PJU Ruas Ujungrusi - Sindang</t>
  </si>
  <si>
    <t>Pemasangan Konstruksi PJU PJU Ruas Munjungagung - Kemantran</t>
  </si>
  <si>
    <t>Pemasangan Konstruksi PJU PJU Ruas Jalan Wotgalih Wanarata</t>
  </si>
  <si>
    <t>Pemasangan Konstruksi PJU PJU Ruas Jalan Tarub - Kedokansayang</t>
  </si>
  <si>
    <t>Pemasangan Konstruksi PJU PJU Ruas Jalan Tamansari Tipar</t>
  </si>
  <si>
    <t>Pemasangan Konstruksi PJU PJU ruas jalan sigedong sawangan</t>
  </si>
  <si>
    <t>Pemasangan Konstruksi PJU PJU Ruas Jalan Raya Singkil - Gumalar</t>
  </si>
  <si>
    <t>Pemasangan Konstruksi PJU PJU Ruas Jalan Pesalakan - Pesawahan Adiwerna</t>
  </si>
  <si>
    <t>Pemasangan Konstruksi PJU PJU Ruas Jalan pagongan - kepandean</t>
  </si>
  <si>
    <t>Pemasangan Konstruksi PJU PJU Ruas Jalan Pagedangan - Kaliwadas</t>
  </si>
  <si>
    <t>Pemasangan Konstruksi PJU PJU Ruas Jalan Pacul - Kademangaran</t>
  </si>
  <si>
    <t>Pemasangan Konstruksi PJU PJU Ruas Jalan Lumingser - Kedungsukun</t>
  </si>
  <si>
    <t>Pemasangan Konstruksi PJU PJU Ruas jalan kupu - Gumalar</t>
  </si>
  <si>
    <t>Pemasangan Konstruksi PJU PJU Ruas Jalan Kodim - Pagongan</t>
  </si>
  <si>
    <t>Pemasangan Konstruksi PJU PJU Ruas Jalan Kepandean - Dukuhturi lokasi depan KUA</t>
  </si>
  <si>
    <t>Pemasangan Konstruksi PJU PJU Ruas Jalan Karangjambu Cilongok</t>
  </si>
  <si>
    <t>Pemasangan Konstruksi PJU PJU Ruas Jalan karanganyar - Kademangaran</t>
  </si>
  <si>
    <t>Pemasangan Konstruksi PJU PJU ruas Jalan Kalisoka - Gemayun</t>
  </si>
  <si>
    <t>Pemasangan Konstruksi PJU PJU Ruas Jalan kaladawa - mejasem</t>
  </si>
  <si>
    <t>Pemasangan Konstruksi PJU PJU Ruas Jalan Gunungagung - Jejeg</t>
  </si>
  <si>
    <t>Pemasangan Konstruksi PJU PJU Ruas Jalan dukuhturi - sidakaton</t>
  </si>
  <si>
    <t>Pemasangan Konstruksi PJU PJU Ruas Jalan Cilongok - Danareja</t>
  </si>
  <si>
    <t>Pemasangan Konstruksi PJU Jl. Setu - Jatirawa Dan Setu Cangkring, Kab. Tegal</t>
  </si>
  <si>
    <t>Pemasangan Konstruksi PJU PJU ruas Jalan Bulakpacing Blubuk</t>
  </si>
  <si>
    <t>Pemasangan Konstruksi PJU PJU Ruas Jalan Bersole Kupu</t>
  </si>
  <si>
    <t>Pemasangan Konstruksi PJU PJU Desa Pamiritan - Balapulang Wetan</t>
  </si>
  <si>
    <t>Pemasangan Konstruksi PJU PJU Bulakwaru - Kalijambe di Bulakwaru</t>
  </si>
  <si>
    <t>Pemasangan Konstruksi PJU PJU Bojong - Tuwel di Bojong</t>
  </si>
  <si>
    <t>Pemasangan Konstruksi PJU PJU ruas jalan karangmulya lodadi</t>
  </si>
  <si>
    <t>Pemasangan Konstruksi PJU PJU ruas jalan bumijawa - batumirah</t>
  </si>
  <si>
    <t>Pemasangan Konstruksi PJU Penerangan Jalan Umum (PJU) Ruas Kedungkelor - Kesambi Dk. Panjatan</t>
  </si>
  <si>
    <t>Pemasangan Konstruksi PJU pembangunan pju ruas Jatimulya - Dukuh Bulakbanteng</t>
  </si>
  <si>
    <t>Pemasangan Konstruksi PJU Pembangunan Penerangan Jalan Umum (PJU) Kertasari - Suradadi</t>
  </si>
  <si>
    <t>Pemasangan Konstruksi PJU Lanjutan PJU ruas jalan timbangreja - yamansari</t>
  </si>
  <si>
    <t>Pemasangan Konstruksi PJU Lanjutan PJU ruas jalan tegalandong - dukuhdamu</t>
  </si>
  <si>
    <t>Pemasangan Konstruksi PJU Lanjutan PJU ruas jalan lebaksiu lor - lebaksiu kidul</t>
  </si>
  <si>
    <t>Pemasangan Konstruksi PJU Lanjutan PJU ruas jalan lebaksiu kidul - lebaksiu kidul</t>
  </si>
  <si>
    <t>Pemasangan Konstruksi PJU Lanjutan ruas jalan kesuben - lebakgowah</t>
  </si>
  <si>
    <t>Pemasangan Konstruksi PJU Lanjutan PJU ruas jalan kajen - yamansari</t>
  </si>
  <si>
    <t>Pemasangan Konstruksi PJU Lanjutan PJU ruas jalan jatimulya - jatimulya</t>
  </si>
  <si>
    <t>Pemasangan Konstruksi PJU Lanjutan PJU ruas jalan dukuhlo - babakan</t>
  </si>
  <si>
    <t>Pemasangan Konstruksi PJU Lanjutan PJU ruas jalan dukuhdamu - slarang kidul</t>
  </si>
  <si>
    <t>Pemasangan Konstruksi PJU Kesuben, Kab. Tegal</t>
  </si>
  <si>
    <t>Pemasangan Konstruksi PJU Kalisoka, Kab. Tegal</t>
  </si>
  <si>
    <t>Pemasangan Konstruksi PJU Jln. Akasia Desa Jatirawa, Kab. Tegal</t>
  </si>
  <si>
    <t>Pemasangan Konstruksi PJU Jln Merak Dan Jln. Flamboyan Desa Jatirawa, Kab. Tegal</t>
  </si>
  <si>
    <t>Pemasangan Konstruksi PJU Jln Jajarsari - Jln Dukuhturi Sumurpanggang, Kab. Tegal</t>
  </si>
  <si>
    <t>Pemasangan Konstruksi PJU Jl. Rimbanni RW 1 dan Jl. Dukuh Grumbyang RW 4, Kab. Tegal</t>
  </si>
  <si>
    <t>Pemasangan Konstruksi PJU Jatimulya, Kab. Tegal (2)</t>
  </si>
  <si>
    <t>Pemasangan Konstruksi PJU Jatimulya, Kab. Tegal</t>
  </si>
  <si>
    <t>Pemasangan Konstruksi PJU Dukuh Candrageni, Kab. Tegal</t>
  </si>
  <si>
    <t>Pemasangan Konstruksi PJU Desa Tuwel, Kab. Tegal</t>
  </si>
  <si>
    <t>Pemasangan Konstruksi PJU Desa Tembok Kidul, Kab. Tegal</t>
  </si>
  <si>
    <t>Pemasangan Konstruksi PJU desa sumbarang, Kab. Tegal</t>
  </si>
  <si>
    <t>Pemasangan Konstruksi PJU desa sitail, Kab. Tegal</t>
  </si>
  <si>
    <t>Pemasangan Konstruksi PJU Desa Sigedong, Kab. Tegal</t>
  </si>
  <si>
    <t>Pemasangan Konstruksi PJU Desa Sidakaton Ruas Jalan Kabupaten Sidakaton - Sampang (RW 5 dan 6), Kab. Tegal</t>
  </si>
  <si>
    <t>Pemasangan Konstruksi PJU Desa Randusari, Kab. Tegal</t>
  </si>
  <si>
    <t>Pemasangan Konstruksi PJU PJU Ruas Jalan cangkring - setu</t>
  </si>
  <si>
    <t>Pemasangan Konstruksi PJU desa tamansari, Kab. Tegal</t>
  </si>
  <si>
    <t>Pemasangan Konstruksi PJU Ruas Jalan Mangir - Cibunar</t>
  </si>
  <si>
    <t>Pemasangan Konstruksi PJU Ruas Jalan Dukuh Cenang - Cenggini</t>
  </si>
  <si>
    <t>Pemasangan Konstruksi PJU Desa Padasari, Kab. Tegal</t>
  </si>
  <si>
    <t>Pemasangan Konstruksi PJU Desa Mokaha, Kab. Tegal</t>
  </si>
  <si>
    <t>TOTAL</t>
  </si>
  <si>
    <t>Pemasangan Konstruksi PJU Ruas Jalan Cangkring - Cangkring</t>
  </si>
  <si>
    <t>Pemasangan Konstruksi PJU PJU Desa Jatilaba karangdawa</t>
  </si>
  <si>
    <t>Pemasangan Konstruksi PJU Rt. 09, 10 Rw. 02 dan Rt. 09 Rw. 01, Kab. Tegal (Kepunduhan)</t>
  </si>
  <si>
    <t>Pengadaan Lampu LED PJU Ruas Jalan Slarang Kidul Lebaksiu</t>
  </si>
  <si>
    <t>Pengadaan Lampu LED PJU Jalan Bumijawa-Batumirah, Kab.Tegal, Bumijawa-Batumirah</t>
  </si>
  <si>
    <t>Pengadaan Lampu LED PJU Jalan Hayam Wuruk desa dukuhwaru 50 meter</t>
  </si>
  <si>
    <t>Pengadaan Lampu LED PJU Ruas Jalan Kertayasa, Kab.Tegal, Kramat-Kertayasa</t>
  </si>
  <si>
    <t>Pengadaan Lampu LED PJU Ruas Jalan Batumirah-Sigedong</t>
  </si>
  <si>
    <t>Pengadaan Lampu LED PJU Ruas Jalan Bojong-Buniwah, Kab.Tegal, Bojong, Buniwah</t>
  </si>
  <si>
    <t>Pengadaan Lampu LED PJU Ruas Jalan Bojongsana Suradadi</t>
  </si>
  <si>
    <t>Pengadaan Lampu LED PJU Ruas Jalan Bojong-Tuwel, Kab.Tegal, Bojong, Tuwel</t>
  </si>
  <si>
    <t>Pengadaan Lampu LED PJU Ruas Jalan Bukateja - Kalibakung</t>
  </si>
  <si>
    <t>Pengadaan Lampu LED PJU Ruas Jalan Capar - Padasari, Kab.Tegal, Jatinegara, Capar</t>
  </si>
  <si>
    <t>Pengadaan Lampu LED PJU Ruas Jalan Harjasari Dukuhrandu, Kab.Tegal, Suradadi, Harjasari</t>
  </si>
  <si>
    <t xml:space="preserve">Pengadaan Lampu LED PJU Ruas Jalan Jatimulya </t>
  </si>
  <si>
    <t xml:space="preserve">Pengadaan Lampu LED PJU Ruas Jalan Jatimulya-Tegalandong </t>
  </si>
  <si>
    <t>Pengadaan Lampu LED PJU Ruas Jalan Jatinegara-Lembahsari, Kab.Tegal, Jatinegara, Lembahsari</t>
  </si>
  <si>
    <t>Pengadaan Lampu LED PJU Ruas Jalan Jatirawa - Grobog wetan, Kab.Tegal, Tarub. Jatirawa</t>
  </si>
  <si>
    <t>Pengadaan Lampu LED PJU Ruas Jalan Kebandingan - Gembongdadi, Kab.Tegal, Suradadi, Gembongdadi</t>
  </si>
  <si>
    <t>Pengadaan Lampu LED PJU Ruas Jalan Kesemen (rw 01), Kab.Tegal, Suradadi, Kertasari</t>
  </si>
  <si>
    <t>Pengadaan Lampu LED PJU Ruas Jalan Langon-Sutrapanan, Kab.Tegal, Dukuhturi, Sutrapanan</t>
  </si>
  <si>
    <t>Pengadaan Lampu LED PJU Ruas Jalan Margasari, Kab.Tegal, Margasari, Margasari</t>
  </si>
  <si>
    <t>Pengadaan Lampu LED PJU Ruas Jalan Pedagangan - Kalisoka, Kab.Tegal, Dukuhwaru, Kalisoka</t>
  </si>
  <si>
    <t>Pengadaan Lampu LED PJU Ruas Jalan Penyalahan - Cikura, Kab.Tegal, Jatinegara, Penyalahan</t>
  </si>
  <si>
    <t>Pengadaan Lampu LED PJU Ruas Jalan Penyalahan - Mokaha, Kab.Tegal, Jatinegara, Mokaha</t>
  </si>
  <si>
    <t>Pengadaan Lampu LED PJU Ruas Jalan Sidaharja Jatibogor</t>
  </si>
  <si>
    <t>Pengadaan Lampu LED PJU Ruas Jalan Sitail-Mokaha, Kab.Tegal, Jatinegara, Sitail</t>
  </si>
  <si>
    <t xml:space="preserve">Pengadaan Lampu LED PJU Ruas Jalan Sumbaga - Sokasari </t>
  </si>
  <si>
    <t>Pengadaan Lampu LED PJU Ruas Jalan Tegalkubur - dukuhlo, Kab.Tegal, Lebaksiu, dukuhlo</t>
  </si>
  <si>
    <t>Pengadaan Lampu LED PJU Ruas Jalan Yamansari - Kajen</t>
  </si>
  <si>
    <t>Pengadaan Lampu LED PJU Ruas Jalan Yamansari - Lebakgowa, Kab.Tegal, Lebaksiu, Yamansari</t>
  </si>
  <si>
    <t>Pengadaan Lampu LED PJU Ruas Jalan Setu - Kebukan</t>
  </si>
  <si>
    <t>Pengadaan Lampu LED PJU Ruas Jalan Slarang Kidul - Kambangan</t>
  </si>
  <si>
    <t>Pengadaan Lampu LED PJU Ruas Jalan Gembong Kulon-Pegirikan</t>
  </si>
  <si>
    <t>Pengadaan Lampu LED PJU Tamansari Dukuhtipar Jatinegara</t>
  </si>
  <si>
    <t>Pengadaan Lampu LED PJU Ruas Jalan Desa Batumirah Kec. Bumijawa</t>
  </si>
  <si>
    <t>Pengadaan Lampu LED PJU Jl. Gunung Slamet 2 dukuh Candrageni Blubuk, Kec. Dukuhwaru, Blubuk, Kab.Tegal</t>
  </si>
  <si>
    <t>Pengadaan Lampu LED PJU Jl. Gupakan Desa Bumijawa</t>
  </si>
  <si>
    <t>Pengadaan Lampu LED PJU Kec. Tarub Bumiharja,Kesadikan</t>
  </si>
  <si>
    <t xml:space="preserve">Pengadaan Lampu LED PJU Ruas Jalan Lebaksiu kidul - Timbang reja </t>
  </si>
  <si>
    <t>Pengadaan Lampu LED PJU Ruas Jalan Banjaragung (Dukuh Banjar Sari RW 6 Desa Banjar Turi, Kab.Tegal,Warureja, Banjarturi)</t>
  </si>
  <si>
    <t>Pengadaan Lampu LED PJU Ruas Jalan Dukuhbangsa - Wotgalih</t>
  </si>
  <si>
    <t>Adiwerna</t>
  </si>
  <si>
    <t>Lampu High Mast Terminal Adiwerna</t>
  </si>
  <si>
    <t>Margasari</t>
  </si>
  <si>
    <t>Lanjutan PJU Ruas Jalan Prupuk Utara - Dukuhbojong</t>
  </si>
  <si>
    <t>Warureja</t>
  </si>
  <si>
    <t>Pembangunan PJU ruas Jalan Demangharjo Timur - Demangharjo</t>
  </si>
  <si>
    <t>Suradadi</t>
  </si>
  <si>
    <t>Pembangunan PJU ruas Jalan Dk. Siwen - Kertasari</t>
  </si>
  <si>
    <t>Pembangunan PJU ruas Jalan Jatimulya - Kertasari</t>
  </si>
  <si>
    <t>Pembangunan PJU ruas Jalan Kedungkelor - Dukuh Kesambi Panjatan</t>
  </si>
  <si>
    <t>Pembangunan PJU ruas Jalan Wanagopa - Kreman</t>
  </si>
  <si>
    <t>Lebaksiu</t>
  </si>
  <si>
    <t>PJU Jalan Utama Dukuhdamu</t>
  </si>
  <si>
    <t>Balapulang</t>
  </si>
  <si>
    <t xml:space="preserve"> PJU Ruas Jalan Batuagung - Banjarnayar</t>
  </si>
  <si>
    <t>Bumijawa</t>
  </si>
  <si>
    <t>PJU ruas jalan cawitali - sumbaga</t>
  </si>
  <si>
    <t>PJU ruas jalan Cenggini - Cenggini kec. Balapulang</t>
  </si>
  <si>
    <t>PJU ruas jalan Danawarih - Sankanjaya</t>
  </si>
  <si>
    <t>PJU Ruas Jalan Demangharjo barat - Demangharjo</t>
  </si>
  <si>
    <t>Pangkah</t>
  </si>
  <si>
    <t>PJU ruas Jalan Dukuhjati - Cacaban di Brengkok</t>
  </si>
  <si>
    <t>PJU ruas jalan jatibogor - blubuk</t>
  </si>
  <si>
    <t>PJU Ruas Jalan Jatilaba - Karangdawa</t>
  </si>
  <si>
    <t>Bojong</t>
  </si>
  <si>
    <t>PJU ruas jalan Kajenengan - Kajenengan</t>
  </si>
  <si>
    <t>Talang</t>
  </si>
  <si>
    <t>PJU ruas jalan Kajen – Kebasen</t>
  </si>
  <si>
    <t>Tarub</t>
  </si>
  <si>
    <t>PJU ruas jalan Lebeteng - Dermasandi</t>
  </si>
  <si>
    <t>PJU Ruas Jalan lemahduwur - Pesarean Kec. Adiwerna</t>
  </si>
  <si>
    <t>Pagerbarang</t>
  </si>
  <si>
    <t>PJU Ruas Jalan Pagerabarang - Pagerbarang</t>
  </si>
  <si>
    <t>PJU Ruas Jalan Pakulaut - Margasari</t>
  </si>
  <si>
    <t>PJU Ruas Jalan purwahamba - blubuk</t>
  </si>
  <si>
    <t>Jatinegara</t>
  </si>
  <si>
    <t>Pju ruas jalan tamansari - tipar kec. Tamansari</t>
  </si>
  <si>
    <t>Dukuhturi</t>
  </si>
  <si>
    <t>PJU ruas jalan Tegalwangi – Kepandean</t>
  </si>
  <si>
    <t>LPJU ruas Jalan gembongdadi - harjasari</t>
  </si>
  <si>
    <t>LPJU ruas Jalan karangwuluh - lodadi</t>
  </si>
  <si>
    <t>PJU ruas jalan Pesayangan - Kaligayam</t>
  </si>
  <si>
    <t>Meterisasi dan Penggantian Lampu Ruas jalan karangjambu - karangjambu Kec Balapulang</t>
  </si>
  <si>
    <t>Meterisasi dan Penggantian Lampu Ruas jalan Rajegwesi - Pertigaan Man kec Pagerbarang</t>
  </si>
  <si>
    <t>LPJU ruas Jalan Jatirawa - Kabukan</t>
  </si>
  <si>
    <t>Pengadaan Penerangan Jalan RW01-04 Desa Dukuhdamu Kec Lebaksiu</t>
  </si>
  <si>
    <t>Pengadaan Penerangan Jalan Umum (PJU) Desa Lebaksiu Lor kec lebaksiu</t>
  </si>
  <si>
    <t>Kramat</t>
  </si>
  <si>
    <t>PJU ruas jalan Kemantran - Kepunduhan Kec. Kramat</t>
  </si>
  <si>
    <t>PJU ruas jalan Mangir - Cibunar Kec. Balapulang</t>
  </si>
  <si>
    <t>PJU Ruas Jalan Randusari - Rajegwesi Kec. Pagerbarang</t>
  </si>
  <si>
    <t xml:space="preserve"> PJU ruas jalan Slarang Kidul - Kambangan</t>
  </si>
  <si>
    <t>PJU Ruas Jalan Babakan - Kepunduhan</t>
  </si>
  <si>
    <t>PJU Ruas Jalan Jatibogor - Blubuk (Kendalan)</t>
  </si>
  <si>
    <t>PJU Ruas Jalan Karangmulya - Simendot</t>
  </si>
  <si>
    <t>PJU Ruas Jalan Kreman - Sigentong</t>
  </si>
  <si>
    <t>PJU ruas jalan bongkok - jatilawang</t>
  </si>
  <si>
    <t>PJU Ruas jalan Bulakwaru - Margapadang</t>
  </si>
  <si>
    <t>PJU ruas jalan Kedungsukun – Gumalar</t>
  </si>
  <si>
    <t xml:space="preserve"> PJU Ruas Jalan Pekiringan - Gembong kulon</t>
  </si>
  <si>
    <t>PJU Ruas Jalan Penarukan – Kaliwadas</t>
  </si>
  <si>
    <t>PJU ruas jalan Sutapranan – Kademangaran</t>
  </si>
  <si>
    <t>Pju ruas jalan tegal wangi-amangkurat</t>
  </si>
  <si>
    <t>PJU Ruas Jalan Tembok Luwung – Grobog Kulon</t>
  </si>
  <si>
    <t>Dukuhwaru</t>
  </si>
  <si>
    <t>PJU Ruas jalan Ujungrusi – Sindang</t>
  </si>
  <si>
    <t>PJU Ruas Jalan Bumijawa - Muncanglarang</t>
  </si>
  <si>
    <t>PJU Ruas Jalan Bumijawa - Traju</t>
  </si>
  <si>
    <t>PJU Ruas Jalan Clirit - Sokatengah</t>
  </si>
  <si>
    <t>PJU Ruas Jalan danaraja jembayat Lokasi di Danareja</t>
  </si>
  <si>
    <t>Slawi</t>
  </si>
  <si>
    <t>PJU Ruas Jalan Merapi Lokasi Dukuhwringin - Lebakgowah</t>
  </si>
  <si>
    <t>PJU Ruas jalan Muncanglarang - Dukuhrawa di Muncanglarang</t>
  </si>
  <si>
    <t>PJU Ruas Jalan Muncanglarang - Jejeg</t>
  </si>
  <si>
    <t>PJU Ruas jalan Pucangluwuk- Kajenengan di Pucangluwuk</t>
  </si>
  <si>
    <t>PJU Ruas Jalan Purbasana - Kabukan</t>
  </si>
  <si>
    <t>PJU Ruas Jalan Rajegwesi - MAN 2 Pagerbarang</t>
  </si>
  <si>
    <t>PJU Ruas Jalan Sampang - Sidakaton</t>
  </si>
  <si>
    <t>PJU Ruas jalan Simpar - Kajenengan di Sangkanayu</t>
  </si>
  <si>
    <t>PJU Ruas Jalan Surokidul - Pagerbarang</t>
  </si>
  <si>
    <t>PJU Ruas jalan Dr. Wahidin, Slawi</t>
  </si>
  <si>
    <t>PJU Ruas Jalan Sesepan - Sesepan</t>
  </si>
  <si>
    <t>PJU Ruas Jalan Dukuh Lodadi ke Dukuh Ladon Desa Gembongdadi</t>
  </si>
  <si>
    <t>PJU Ruas Jalan Jatiwangi - Pagerbarang</t>
  </si>
  <si>
    <t>PJU Ruas Jalan Bulakpacing – Blubuk</t>
  </si>
  <si>
    <t>PJU Ruas Jalan Balamoa - Gembongdadi</t>
  </si>
  <si>
    <t>PJU Ruas Jalan Bumiharja Kedokansayang</t>
  </si>
  <si>
    <t>LPJU Ruas Jalan Gembongdadi - Kebandingan (Dk Gembong)</t>
  </si>
  <si>
    <t>PJU Ruas Jalan Kabunan Kedawung</t>
  </si>
  <si>
    <t>PJU Ruas Jalan Pedeslohor - Pedeslohor</t>
  </si>
  <si>
    <t>PJU Batunyana - Diwung Kecamatan Bojong</t>
  </si>
  <si>
    <t>PJU Ruas Jalan Gupakan - Bumijawa</t>
  </si>
  <si>
    <t>PJU Ruas Jalan penghubung Karangmulya – Lodadi</t>
  </si>
  <si>
    <t>PJU Ruas Jalan Kedungsugih - Dukuhmaja</t>
  </si>
  <si>
    <t>PJU Ruas Jalan Sumber Harjo Desa Warureja dan Ruas Jalan Babadan - Kedungjati</t>
  </si>
  <si>
    <t>PJU Ruas Jalan Desa Grobogwetan - Kendalserut</t>
  </si>
  <si>
    <t>PJU Ruas Jalan Selapura</t>
  </si>
  <si>
    <t>PJU Ruas Jalan Ciputat - Kepandean</t>
  </si>
  <si>
    <t xml:space="preserve">PJU Ruas Jalan Desa Cintamanik </t>
  </si>
  <si>
    <t>PJU Ruas Jalan Perempatan Batunyana - Kalierang</t>
  </si>
  <si>
    <t>PJU Ruas Desa Sesepan RW.1</t>
  </si>
  <si>
    <t>Konstruksi Pemasangan PJU (PJU Sokatengah - Sumbaga Kecamatan Bumijawa)</t>
  </si>
  <si>
    <t>Konstruksi Pemasangan PJU (PJU Ruas Jalan Demangharjo Barat - Rangimulya)</t>
  </si>
  <si>
    <t>Konstruksi Pemasangan PJU (PJU Jalan Agus Salim Balapulang Wetan - Pamiritan)</t>
  </si>
  <si>
    <t>Konstruksi Pemasangan PJU (Pengadaan dan Pemasangan LPJU Ruas Jalan Sigedong Dukuh Benda)</t>
  </si>
  <si>
    <t>Konstruksi Pemasangan PJU Ruas Jalan Yomani - Yomani (11 titik tiang Lampu dan 1 titik tiang Highmash berisi 5 Lampu)</t>
  </si>
  <si>
    <t>PJUTS Ruas Jalan Margasari - Jatibarang</t>
  </si>
  <si>
    <t>PJUTS Jalingkos - Kendalserut</t>
  </si>
  <si>
    <t>PJUTS Penyalahan - Mokaha</t>
  </si>
  <si>
    <t>PJUTS Tuwel - Guci</t>
  </si>
  <si>
    <t>No</t>
  </si>
  <si>
    <t>Kecamatan</t>
  </si>
  <si>
    <t>Lokasi</t>
  </si>
  <si>
    <t>Jumlah</t>
  </si>
  <si>
    <t>Kedungbanteng</t>
  </si>
  <si>
    <t>Adiwerrna</t>
  </si>
  <si>
    <t>Kode_Kecamatan</t>
  </si>
  <si>
    <t>Kode Kecamatan</t>
  </si>
  <si>
    <t xml:space="preserve"> Lebaksiu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</si>
</sst>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8"/>
      <color rgb="FF000000"/>
      <name val="Calibri"/>
      <family val="2"/>
    </font>
    <font>
      <i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8" fillId="0" borderId="0" xfId="0" applyFont="1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justify"/>
    </xf>
    <xf numFmtId="0" fontId="3" fillId="0" borderId="1" xfId="0" applyFont="1" applyBorder="1" applyAlignment="1">
      <alignment horizontal="justify" vertical="justify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KIOXIA\!Master%20Data\Data%20untuk%20Sekret%20(Penilaian)\Kondisi%20PJU%20Terpasang%20Di%20Ruas%20Jalan%202019-2025.xlsx" TargetMode="External"/><Relationship Id="rId1" Type="http://schemas.openxmlformats.org/officeDocument/2006/relationships/externalLinkPath" Target="Kondisi%20PJU%20Terpasang%20Di%20Ruas%20Jalan%202019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9"/>
      <sheetName val="2020"/>
      <sheetName val="2021"/>
      <sheetName val="2022"/>
      <sheetName val="2023"/>
      <sheetName val="2024"/>
      <sheetName val="2025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NO</v>
          </cell>
        </row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>
            <v>4</v>
          </cell>
        </row>
        <row r="6">
          <cell r="A6">
            <v>5</v>
          </cell>
        </row>
        <row r="7">
          <cell r="A7">
            <v>6</v>
          </cell>
        </row>
        <row r="8">
          <cell r="A8">
            <v>7</v>
          </cell>
        </row>
        <row r="9">
          <cell r="A9">
            <v>8</v>
          </cell>
        </row>
        <row r="10">
          <cell r="A10">
            <v>9</v>
          </cell>
        </row>
        <row r="11">
          <cell r="A11">
            <v>10</v>
          </cell>
        </row>
        <row r="12">
          <cell r="A12">
            <v>11</v>
          </cell>
        </row>
        <row r="13">
          <cell r="A13">
            <v>12</v>
          </cell>
        </row>
        <row r="14">
          <cell r="A14">
            <v>13</v>
          </cell>
        </row>
        <row r="15">
          <cell r="A15">
            <v>14</v>
          </cell>
        </row>
        <row r="16">
          <cell r="A16">
            <v>15</v>
          </cell>
        </row>
        <row r="17">
          <cell r="A17">
            <v>16</v>
          </cell>
        </row>
        <row r="18">
          <cell r="A18">
            <v>17</v>
          </cell>
        </row>
        <row r="19">
          <cell r="A19">
            <v>18</v>
          </cell>
        </row>
        <row r="20">
          <cell r="A20">
            <v>19</v>
          </cell>
        </row>
        <row r="21">
          <cell r="A21">
            <v>20</v>
          </cell>
        </row>
        <row r="22">
          <cell r="A22">
            <v>21</v>
          </cell>
        </row>
        <row r="23">
          <cell r="A23">
            <v>22</v>
          </cell>
        </row>
        <row r="24">
          <cell r="A24">
            <v>23</v>
          </cell>
        </row>
        <row r="25">
          <cell r="A25">
            <v>24</v>
          </cell>
        </row>
        <row r="26">
          <cell r="A26">
            <v>25</v>
          </cell>
        </row>
        <row r="28">
          <cell r="A28">
            <v>27</v>
          </cell>
        </row>
        <row r="30">
          <cell r="A30">
            <v>29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opLeftCell="A13" zoomScale="90" zoomScaleNormal="90" workbookViewId="0">
      <selection activeCell="B27" sqref="B27"/>
    </sheetView>
  </sheetViews>
  <sheetFormatPr defaultColWidth="9.1796875" defaultRowHeight="13" x14ac:dyDescent="0.35"/>
  <cols>
    <col min="1" max="1" width="4.453125" style="27" bestFit="1" customWidth="1"/>
    <col min="2" max="2" width="15.7265625" style="27" customWidth="1"/>
    <col min="3" max="3" width="21.81640625" style="27" bestFit="1" customWidth="1"/>
    <col min="4" max="4" width="83.453125" style="21" customWidth="1"/>
    <col min="5" max="5" width="10" style="21" bestFit="1" customWidth="1"/>
    <col min="6" max="6" width="6.54296875" style="21" bestFit="1" customWidth="1"/>
    <col min="7" max="7" width="16.453125" style="21" bestFit="1" customWidth="1"/>
    <col min="8" max="16384" width="9.1796875" style="21"/>
  </cols>
  <sheetData>
    <row r="1" spans="1:5" ht="22" customHeight="1" x14ac:dyDescent="0.35">
      <c r="A1" s="11" t="s">
        <v>343</v>
      </c>
      <c r="B1" s="11" t="s">
        <v>349</v>
      </c>
      <c r="C1" s="11" t="s">
        <v>344</v>
      </c>
      <c r="D1" s="11" t="s">
        <v>345</v>
      </c>
      <c r="E1" s="11" t="s">
        <v>346</v>
      </c>
    </row>
    <row r="2" spans="1:5" s="36" customFormat="1" ht="11" customHeight="1" x14ac:dyDescent="0.35">
      <c r="A2" s="13">
        <v>-1</v>
      </c>
      <c r="B2" s="13">
        <v>-2</v>
      </c>
      <c r="C2" s="13">
        <v>-3</v>
      </c>
      <c r="D2" s="13">
        <v>-4</v>
      </c>
      <c r="E2" s="13">
        <v>-5</v>
      </c>
    </row>
    <row r="3" spans="1:5" x14ac:dyDescent="0.35">
      <c r="A3" s="5">
        <v>1</v>
      </c>
      <c r="B3" s="5">
        <v>332814</v>
      </c>
      <c r="C3" s="5" t="s">
        <v>261</v>
      </c>
      <c r="D3" s="33" t="s">
        <v>69</v>
      </c>
      <c r="E3" s="5">
        <v>20</v>
      </c>
    </row>
    <row r="4" spans="1:5" x14ac:dyDescent="0.35">
      <c r="A4" s="5">
        <v>2</v>
      </c>
      <c r="B4" s="5">
        <v>332805</v>
      </c>
      <c r="C4" s="5" t="s">
        <v>264</v>
      </c>
      <c r="D4" s="33" t="s">
        <v>70</v>
      </c>
      <c r="E4" s="5">
        <v>12</v>
      </c>
    </row>
    <row r="5" spans="1:5" x14ac:dyDescent="0.35">
      <c r="A5" s="5">
        <v>3</v>
      </c>
      <c r="B5" s="5">
        <v>332816</v>
      </c>
      <c r="C5" s="5" t="s">
        <v>239</v>
      </c>
      <c r="D5" s="33" t="s">
        <v>71</v>
      </c>
      <c r="E5" s="5">
        <v>8</v>
      </c>
    </row>
    <row r="6" spans="1:5" x14ac:dyDescent="0.35">
      <c r="A6" s="5">
        <v>4</v>
      </c>
      <c r="B6" s="5">
        <v>332807</v>
      </c>
      <c r="C6" s="5" t="s">
        <v>268</v>
      </c>
      <c r="D6" s="33" t="s">
        <v>72</v>
      </c>
      <c r="E6" s="5">
        <v>7</v>
      </c>
    </row>
    <row r="7" spans="1:5" x14ac:dyDescent="0.35">
      <c r="A7" s="5">
        <v>5</v>
      </c>
      <c r="B7" s="5">
        <v>332813</v>
      </c>
      <c r="C7" s="5" t="s">
        <v>270</v>
      </c>
      <c r="D7" s="33" t="s">
        <v>73</v>
      </c>
      <c r="E7" s="5">
        <v>5</v>
      </c>
    </row>
    <row r="8" spans="1:5" x14ac:dyDescent="0.35">
      <c r="A8" s="5">
        <v>6</v>
      </c>
      <c r="B8" s="5">
        <v>332805</v>
      </c>
      <c r="C8" s="5" t="s">
        <v>264</v>
      </c>
      <c r="D8" s="33" t="s">
        <v>74</v>
      </c>
      <c r="E8" s="5">
        <v>5</v>
      </c>
    </row>
    <row r="9" spans="1:5" x14ac:dyDescent="0.35">
      <c r="A9" s="5">
        <v>7</v>
      </c>
      <c r="B9" s="5">
        <v>332803</v>
      </c>
      <c r="C9" s="5" t="s">
        <v>257</v>
      </c>
      <c r="D9" s="33" t="s">
        <v>75</v>
      </c>
      <c r="E9" s="5">
        <v>5</v>
      </c>
    </row>
    <row r="10" spans="1:5" x14ac:dyDescent="0.35">
      <c r="A10" s="5">
        <v>8</v>
      </c>
      <c r="B10" s="5">
        <v>332811</v>
      </c>
      <c r="C10" s="5" t="s">
        <v>233</v>
      </c>
      <c r="D10" s="33" t="s">
        <v>76</v>
      </c>
      <c r="E10" s="5">
        <v>11</v>
      </c>
    </row>
    <row r="11" spans="1:5" x14ac:dyDescent="0.35">
      <c r="A11" s="5">
        <v>9</v>
      </c>
      <c r="B11" s="5">
        <v>332809</v>
      </c>
      <c r="C11" s="5" t="s">
        <v>253</v>
      </c>
      <c r="D11" s="33" t="s">
        <v>77</v>
      </c>
      <c r="E11" s="5">
        <v>10</v>
      </c>
    </row>
    <row r="12" spans="1:5" x14ac:dyDescent="0.35">
      <c r="A12" s="5">
        <v>10</v>
      </c>
      <c r="B12" s="5">
        <v>332818</v>
      </c>
      <c r="C12" s="5" t="s">
        <v>297</v>
      </c>
      <c r="D12" s="33" t="s">
        <v>78</v>
      </c>
      <c r="E12" s="5">
        <v>5</v>
      </c>
    </row>
    <row r="13" spans="1:5" x14ac:dyDescent="0.35">
      <c r="A13" s="5">
        <v>11</v>
      </c>
      <c r="B13" s="5">
        <v>332802</v>
      </c>
      <c r="C13" s="5" t="s">
        <v>248</v>
      </c>
      <c r="D13" s="33" t="s">
        <v>79</v>
      </c>
      <c r="E13" s="5">
        <v>5</v>
      </c>
    </row>
    <row r="14" spans="1:5" x14ac:dyDescent="0.35">
      <c r="A14" s="5">
        <v>12</v>
      </c>
      <c r="B14" s="5">
        <v>332807</v>
      </c>
      <c r="C14" s="5" t="s">
        <v>268</v>
      </c>
      <c r="D14" s="33" t="s">
        <v>80</v>
      </c>
      <c r="E14" s="5">
        <v>12</v>
      </c>
    </row>
    <row r="15" spans="1:5" x14ac:dyDescent="0.35">
      <c r="A15" s="5">
        <v>13</v>
      </c>
      <c r="B15" s="5">
        <v>332809</v>
      </c>
      <c r="C15" s="5" t="s">
        <v>253</v>
      </c>
      <c r="D15" s="33" t="s">
        <v>81</v>
      </c>
      <c r="E15" s="5">
        <v>4</v>
      </c>
    </row>
    <row r="16" spans="1:5" x14ac:dyDescent="0.35">
      <c r="A16" s="5">
        <v>14</v>
      </c>
      <c r="B16" s="5">
        <v>332813</v>
      </c>
      <c r="C16" s="5" t="s">
        <v>270</v>
      </c>
      <c r="D16" s="33" t="s">
        <v>82</v>
      </c>
      <c r="E16" s="5">
        <v>5</v>
      </c>
    </row>
    <row r="17" spans="1:5" x14ac:dyDescent="0.35">
      <c r="A17" s="5">
        <v>15</v>
      </c>
      <c r="B17" s="5">
        <v>332816</v>
      </c>
      <c r="C17" s="5" t="s">
        <v>239</v>
      </c>
      <c r="D17" s="34" t="s">
        <v>83</v>
      </c>
      <c r="E17" s="32">
        <v>14</v>
      </c>
    </row>
    <row r="18" spans="1:5" x14ac:dyDescent="0.35">
      <c r="A18" s="5">
        <v>16</v>
      </c>
      <c r="B18" s="5">
        <v>332802</v>
      </c>
      <c r="C18" s="5" t="s">
        <v>248</v>
      </c>
      <c r="D18" s="34" t="s">
        <v>84</v>
      </c>
      <c r="E18" s="32">
        <v>12</v>
      </c>
    </row>
    <row r="19" spans="1:5" x14ac:dyDescent="0.35">
      <c r="A19" s="5">
        <v>17</v>
      </c>
      <c r="B19" s="5">
        <v>332808</v>
      </c>
      <c r="C19" s="5" t="s">
        <v>347</v>
      </c>
      <c r="D19" s="34" t="s">
        <v>85</v>
      </c>
      <c r="E19" s="32">
        <v>8</v>
      </c>
    </row>
    <row r="20" spans="1:5" x14ac:dyDescent="0.35">
      <c r="A20" s="5">
        <v>18</v>
      </c>
      <c r="B20" s="5">
        <v>332813</v>
      </c>
      <c r="C20" s="5" t="s">
        <v>270</v>
      </c>
      <c r="D20" s="34" t="s">
        <v>86</v>
      </c>
      <c r="E20" s="32">
        <v>5</v>
      </c>
    </row>
    <row r="21" spans="1:5" x14ac:dyDescent="0.35">
      <c r="A21" s="5">
        <v>19</v>
      </c>
      <c r="B21" s="5">
        <v>332818</v>
      </c>
      <c r="C21" s="5" t="s">
        <v>297</v>
      </c>
      <c r="D21" s="34" t="s">
        <v>87</v>
      </c>
      <c r="E21" s="32">
        <v>4</v>
      </c>
    </row>
    <row r="22" spans="1:5" x14ac:dyDescent="0.35">
      <c r="A22" s="5">
        <v>20</v>
      </c>
      <c r="B22" s="5">
        <v>332818</v>
      </c>
      <c r="C22" s="5" t="s">
        <v>297</v>
      </c>
      <c r="D22" s="34" t="s">
        <v>88</v>
      </c>
      <c r="E22" s="32">
        <v>24</v>
      </c>
    </row>
    <row r="23" spans="1:5" x14ac:dyDescent="0.35">
      <c r="A23" s="5">
        <v>21</v>
      </c>
      <c r="B23" s="5">
        <v>332810</v>
      </c>
      <c r="C23" s="5" t="s">
        <v>303</v>
      </c>
      <c r="D23" s="34" t="s">
        <v>89</v>
      </c>
      <c r="E23" s="32">
        <v>24</v>
      </c>
    </row>
    <row r="24" spans="1:5" x14ac:dyDescent="0.35">
      <c r="A24" s="5">
        <v>22</v>
      </c>
      <c r="B24" s="5">
        <v>332806</v>
      </c>
      <c r="C24" s="5" t="s">
        <v>244</v>
      </c>
      <c r="D24" s="33" t="s">
        <v>90</v>
      </c>
      <c r="E24" s="5">
        <v>20</v>
      </c>
    </row>
    <row r="25" spans="1:5" x14ac:dyDescent="0.35">
      <c r="A25" s="5">
        <v>23</v>
      </c>
      <c r="B25" s="5">
        <v>332805</v>
      </c>
      <c r="C25" s="5" t="s">
        <v>264</v>
      </c>
      <c r="D25" s="33" t="s">
        <v>91</v>
      </c>
      <c r="E25" s="5">
        <v>20</v>
      </c>
    </row>
    <row r="26" spans="1:5" x14ac:dyDescent="0.35">
      <c r="A26" s="5">
        <v>24</v>
      </c>
      <c r="B26" s="5">
        <v>332814</v>
      </c>
      <c r="C26" s="5" t="s">
        <v>261</v>
      </c>
      <c r="D26" s="33" t="s">
        <v>92</v>
      </c>
      <c r="E26" s="5">
        <v>12</v>
      </c>
    </row>
    <row r="27" spans="1:5" x14ac:dyDescent="0.35">
      <c r="A27" s="5">
        <v>25</v>
      </c>
      <c r="B27" s="5">
        <v>332809</v>
      </c>
      <c r="C27" s="5" t="s">
        <v>253</v>
      </c>
      <c r="D27" s="34" t="s">
        <v>93</v>
      </c>
      <c r="E27" s="32">
        <v>21</v>
      </c>
    </row>
    <row r="28" spans="1:5" x14ac:dyDescent="0.35">
      <c r="A28" s="5">
        <v>26</v>
      </c>
      <c r="B28" s="5">
        <v>332806</v>
      </c>
      <c r="C28" s="5" t="s">
        <v>244</v>
      </c>
      <c r="D28" s="34" t="s">
        <v>90</v>
      </c>
      <c r="E28" s="32">
        <v>10</v>
      </c>
    </row>
    <row r="29" spans="1:5" x14ac:dyDescent="0.35">
      <c r="A29" s="5">
        <v>27</v>
      </c>
      <c r="B29" s="5">
        <v>332816</v>
      </c>
      <c r="C29" s="5" t="s">
        <v>239</v>
      </c>
      <c r="D29" s="34" t="s">
        <v>94</v>
      </c>
      <c r="E29" s="32">
        <v>13</v>
      </c>
    </row>
    <row r="30" spans="1:5" x14ac:dyDescent="0.35">
      <c r="A30" s="5">
        <v>28</v>
      </c>
      <c r="B30" s="5">
        <v>332810</v>
      </c>
      <c r="C30" s="5" t="s">
        <v>303</v>
      </c>
      <c r="D30" s="34" t="s">
        <v>95</v>
      </c>
      <c r="E30" s="32">
        <v>19</v>
      </c>
    </row>
    <row r="31" spans="1:5" x14ac:dyDescent="0.35">
      <c r="A31" s="5">
        <v>29</v>
      </c>
      <c r="B31" s="5">
        <v>332813</v>
      </c>
      <c r="C31" s="5" t="s">
        <v>270</v>
      </c>
      <c r="D31" s="34" t="s">
        <v>96</v>
      </c>
      <c r="E31" s="32">
        <v>14</v>
      </c>
    </row>
    <row r="32" spans="1:5" x14ac:dyDescent="0.35">
      <c r="A32" s="5">
        <v>30</v>
      </c>
      <c r="B32" s="5">
        <v>332813</v>
      </c>
      <c r="C32" s="25" t="s">
        <v>270</v>
      </c>
      <c r="D32" s="23" t="s">
        <v>97</v>
      </c>
      <c r="E32" s="25">
        <v>5</v>
      </c>
    </row>
    <row r="33" spans="1:5" x14ac:dyDescent="0.35">
      <c r="A33" s="5">
        <v>31</v>
      </c>
      <c r="B33" s="5">
        <v>332818</v>
      </c>
      <c r="C33" s="25" t="s">
        <v>297</v>
      </c>
      <c r="D33" s="23" t="s">
        <v>98</v>
      </c>
      <c r="E33" s="25">
        <v>5</v>
      </c>
    </row>
    <row r="34" spans="1:5" x14ac:dyDescent="0.35">
      <c r="A34" s="5">
        <v>32</v>
      </c>
      <c r="B34" s="5">
        <v>332815</v>
      </c>
      <c r="C34" s="25" t="s">
        <v>280</v>
      </c>
      <c r="D34" s="23" t="s">
        <v>99</v>
      </c>
      <c r="E34" s="25">
        <v>20</v>
      </c>
    </row>
    <row r="35" spans="1:5" x14ac:dyDescent="0.35">
      <c r="A35" s="5">
        <v>33</v>
      </c>
      <c r="B35" s="5">
        <v>332810</v>
      </c>
      <c r="C35" s="25" t="s">
        <v>303</v>
      </c>
      <c r="D35" s="23" t="s">
        <v>100</v>
      </c>
      <c r="E35" s="25">
        <v>13</v>
      </c>
    </row>
    <row r="36" spans="1:5" x14ac:dyDescent="0.35">
      <c r="A36" s="5">
        <v>34</v>
      </c>
      <c r="B36" s="5">
        <v>332811</v>
      </c>
      <c r="C36" s="25" t="s">
        <v>348</v>
      </c>
      <c r="D36" s="23" t="s">
        <v>101</v>
      </c>
      <c r="E36" s="25">
        <v>5</v>
      </c>
    </row>
    <row r="37" spans="1:5" x14ac:dyDescent="0.35">
      <c r="A37" s="5">
        <v>35</v>
      </c>
      <c r="B37" s="5">
        <v>332801</v>
      </c>
      <c r="C37" s="25" t="s">
        <v>235</v>
      </c>
      <c r="D37" s="23" t="s">
        <v>102</v>
      </c>
      <c r="E37" s="25">
        <v>8</v>
      </c>
    </row>
    <row r="38" spans="1:5" x14ac:dyDescent="0.35">
      <c r="A38" s="5">
        <v>36</v>
      </c>
      <c r="B38" s="5">
        <v>332817</v>
      </c>
      <c r="C38" s="25" t="s">
        <v>237</v>
      </c>
      <c r="D38" s="23" t="s">
        <v>103</v>
      </c>
      <c r="E38" s="25">
        <v>8</v>
      </c>
    </row>
    <row r="39" spans="1:5" x14ac:dyDescent="0.35">
      <c r="A39" s="5">
        <v>37</v>
      </c>
      <c r="B39" s="5">
        <v>332818</v>
      </c>
      <c r="C39" s="25" t="s">
        <v>297</v>
      </c>
      <c r="D39" s="23" t="s">
        <v>104</v>
      </c>
      <c r="E39" s="25">
        <v>13</v>
      </c>
    </row>
    <row r="40" spans="1:5" x14ac:dyDescent="0.35">
      <c r="A40" s="5">
        <v>38</v>
      </c>
      <c r="B40" s="5">
        <v>332808</v>
      </c>
      <c r="C40" s="25" t="s">
        <v>347</v>
      </c>
      <c r="D40" s="23" t="s">
        <v>105</v>
      </c>
      <c r="E40" s="5">
        <v>12</v>
      </c>
    </row>
    <row r="41" spans="1:5" x14ac:dyDescent="0.35">
      <c r="A41" s="5">
        <v>39</v>
      </c>
      <c r="B41" s="5">
        <v>332805</v>
      </c>
      <c r="C41" s="25" t="s">
        <v>264</v>
      </c>
      <c r="D41" s="23" t="s">
        <v>106</v>
      </c>
      <c r="E41" s="5">
        <v>10</v>
      </c>
    </row>
    <row r="42" spans="1:5" x14ac:dyDescent="0.35">
      <c r="A42" s="5">
        <v>40</v>
      </c>
      <c r="B42" s="5">
        <v>332818</v>
      </c>
      <c r="C42" s="25" t="s">
        <v>297</v>
      </c>
      <c r="D42" s="23" t="s">
        <v>107</v>
      </c>
      <c r="E42" s="5">
        <v>6</v>
      </c>
    </row>
    <row r="43" spans="1:5" x14ac:dyDescent="0.35">
      <c r="A43" s="5">
        <v>41</v>
      </c>
      <c r="B43" s="5">
        <v>332806</v>
      </c>
      <c r="C43" s="25" t="s">
        <v>244</v>
      </c>
      <c r="D43" s="23" t="s">
        <v>108</v>
      </c>
      <c r="E43" s="5">
        <v>5</v>
      </c>
    </row>
    <row r="44" spans="1:5" x14ac:dyDescent="0.35">
      <c r="A44" s="5">
        <v>42</v>
      </c>
      <c r="B44" s="5">
        <v>332804</v>
      </c>
      <c r="C44" s="25" t="s">
        <v>246</v>
      </c>
      <c r="D44" s="23" t="s">
        <v>109</v>
      </c>
      <c r="E44" s="5">
        <v>32</v>
      </c>
    </row>
    <row r="45" spans="1:5" x14ac:dyDescent="0.35">
      <c r="A45" s="5">
        <v>43</v>
      </c>
      <c r="B45" s="5">
        <v>332810</v>
      </c>
      <c r="C45" s="25" t="s">
        <v>303</v>
      </c>
      <c r="D45" s="23" t="s">
        <v>110</v>
      </c>
      <c r="E45" s="5">
        <v>4</v>
      </c>
    </row>
    <row r="46" spans="1:5" x14ac:dyDescent="0.35">
      <c r="A46" s="38" t="s">
        <v>0</v>
      </c>
      <c r="B46" s="38"/>
      <c r="C46" s="38"/>
      <c r="D46" s="38"/>
      <c r="E46" s="30">
        <f>SUM(E2:E45)</f>
        <v>475</v>
      </c>
    </row>
  </sheetData>
  <mergeCells count="1">
    <mergeCell ref="A46:D4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2"/>
  <sheetViews>
    <sheetView topLeftCell="A31" workbookViewId="0">
      <selection activeCell="C23" sqref="C23"/>
    </sheetView>
  </sheetViews>
  <sheetFormatPr defaultColWidth="9.1796875" defaultRowHeight="15" x14ac:dyDescent="0.35"/>
  <cols>
    <col min="1" max="1" width="4.453125" style="20" bestFit="1" customWidth="1"/>
    <col min="2" max="2" width="17" style="20" customWidth="1"/>
    <col min="3" max="3" width="18.81640625" style="20" bestFit="1" customWidth="1"/>
    <col min="4" max="4" width="83.453125" style="20" customWidth="1"/>
    <col min="5" max="5" width="10" style="20" bestFit="1" customWidth="1"/>
    <col min="6" max="6" width="6.54296875" style="20" bestFit="1" customWidth="1"/>
    <col min="7" max="7" width="16.453125" style="20" bestFit="1" customWidth="1"/>
    <col min="8" max="16384" width="9.1796875" style="20"/>
  </cols>
  <sheetData>
    <row r="1" spans="1:5" s="35" customFormat="1" ht="22" customHeight="1" x14ac:dyDescent="0.35">
      <c r="A1" s="11" t="s">
        <v>343</v>
      </c>
      <c r="B1" s="11" t="s">
        <v>349</v>
      </c>
      <c r="C1" s="11" t="s">
        <v>344</v>
      </c>
      <c r="D1" s="11" t="s">
        <v>345</v>
      </c>
      <c r="E1" s="11" t="s">
        <v>346</v>
      </c>
    </row>
    <row r="2" spans="1:5" s="36" customFormat="1" ht="12.5" customHeight="1" x14ac:dyDescent="0.35">
      <c r="A2" s="13">
        <v>-1</v>
      </c>
      <c r="B2" s="13">
        <v>-2</v>
      </c>
      <c r="C2" s="13">
        <v>-3</v>
      </c>
      <c r="D2" s="13">
        <v>-4</v>
      </c>
      <c r="E2" s="13">
        <v>-5</v>
      </c>
    </row>
    <row r="3" spans="1:5" s="35" customFormat="1" ht="15.5" customHeight="1" x14ac:dyDescent="0.35">
      <c r="A3" s="5">
        <v>1</v>
      </c>
      <c r="B3" s="5">
        <v>332807</v>
      </c>
      <c r="C3" s="5" t="s">
        <v>268</v>
      </c>
      <c r="D3" s="5" t="s">
        <v>40</v>
      </c>
      <c r="E3" s="5">
        <v>20</v>
      </c>
    </row>
    <row r="4" spans="1:5" s="35" customFormat="1" ht="15.5" customHeight="1" x14ac:dyDescent="0.35">
      <c r="A4" s="5">
        <v>2</v>
      </c>
      <c r="B4" s="5">
        <v>332807</v>
      </c>
      <c r="C4" s="5" t="s">
        <v>268</v>
      </c>
      <c r="D4" s="5" t="s">
        <v>41</v>
      </c>
      <c r="E4" s="5">
        <v>14</v>
      </c>
    </row>
    <row r="5" spans="1:5" s="35" customFormat="1" ht="15.5" customHeight="1" x14ac:dyDescent="0.35">
      <c r="A5" s="5">
        <v>3</v>
      </c>
      <c r="B5" s="5">
        <v>332805</v>
      </c>
      <c r="C5" s="5" t="s">
        <v>264</v>
      </c>
      <c r="D5" s="5" t="s">
        <v>42</v>
      </c>
      <c r="E5" s="5">
        <v>5</v>
      </c>
    </row>
    <row r="6" spans="1:5" s="35" customFormat="1" ht="15.5" customHeight="1" x14ac:dyDescent="0.35">
      <c r="A6" s="5">
        <v>4</v>
      </c>
      <c r="B6" s="5">
        <v>332805</v>
      </c>
      <c r="C6" s="5" t="s">
        <v>264</v>
      </c>
      <c r="D6" s="5" t="s">
        <v>43</v>
      </c>
      <c r="E6" s="5">
        <v>7</v>
      </c>
    </row>
    <row r="7" spans="1:5" s="35" customFormat="1" ht="15.5" customHeight="1" x14ac:dyDescent="0.35">
      <c r="A7" s="5">
        <v>5</v>
      </c>
      <c r="B7" s="5">
        <v>332807</v>
      </c>
      <c r="C7" s="5" t="s">
        <v>268</v>
      </c>
      <c r="D7" s="5" t="s">
        <v>44</v>
      </c>
      <c r="E7" s="5">
        <v>7</v>
      </c>
    </row>
    <row r="8" spans="1:5" s="35" customFormat="1" ht="15.5" customHeight="1" x14ac:dyDescent="0.35">
      <c r="A8" s="5">
        <v>6</v>
      </c>
      <c r="B8" s="5">
        <v>332807</v>
      </c>
      <c r="C8" s="5" t="s">
        <v>268</v>
      </c>
      <c r="D8" s="5" t="s">
        <v>45</v>
      </c>
      <c r="E8" s="5">
        <v>20</v>
      </c>
    </row>
    <row r="9" spans="1:5" s="35" customFormat="1" ht="15.5" customHeight="1" x14ac:dyDescent="0.35">
      <c r="A9" s="5">
        <v>7</v>
      </c>
      <c r="B9" s="5">
        <v>332809</v>
      </c>
      <c r="C9" s="5" t="s">
        <v>253</v>
      </c>
      <c r="D9" s="5" t="s">
        <v>46</v>
      </c>
      <c r="E9" s="5">
        <v>14</v>
      </c>
    </row>
    <row r="10" spans="1:5" s="35" customFormat="1" ht="15.5" customHeight="1" x14ac:dyDescent="0.35">
      <c r="A10" s="5">
        <v>8</v>
      </c>
      <c r="B10" s="5">
        <v>332809</v>
      </c>
      <c r="C10" s="5" t="s">
        <v>253</v>
      </c>
      <c r="D10" s="5" t="s">
        <v>47</v>
      </c>
      <c r="E10" s="5">
        <v>13</v>
      </c>
    </row>
    <row r="11" spans="1:5" s="35" customFormat="1" ht="15.5" customHeight="1" x14ac:dyDescent="0.35">
      <c r="A11" s="5">
        <v>9</v>
      </c>
      <c r="B11" s="5">
        <v>332804</v>
      </c>
      <c r="C11" s="5" t="s">
        <v>246</v>
      </c>
      <c r="D11" s="5" t="s">
        <v>48</v>
      </c>
      <c r="E11" s="5">
        <v>11</v>
      </c>
    </row>
    <row r="12" spans="1:5" s="35" customFormat="1" ht="15.5" customHeight="1" x14ac:dyDescent="0.35">
      <c r="A12" s="5">
        <v>10</v>
      </c>
      <c r="B12" s="5">
        <v>332815</v>
      </c>
      <c r="C12" s="5" t="s">
        <v>280</v>
      </c>
      <c r="D12" s="5" t="s">
        <v>49</v>
      </c>
      <c r="E12" s="5">
        <v>14</v>
      </c>
    </row>
    <row r="13" spans="1:5" s="35" customFormat="1" ht="15.5" customHeight="1" x14ac:dyDescent="0.35">
      <c r="A13" s="5">
        <v>11</v>
      </c>
      <c r="B13" s="5">
        <v>332814</v>
      </c>
      <c r="C13" s="5" t="s">
        <v>261</v>
      </c>
      <c r="D13" s="5" t="s">
        <v>50</v>
      </c>
      <c r="E13" s="5">
        <v>14</v>
      </c>
    </row>
    <row r="14" spans="1:5" s="35" customFormat="1" ht="15.5" customHeight="1" x14ac:dyDescent="0.35">
      <c r="A14" s="5">
        <v>12</v>
      </c>
      <c r="B14" s="5">
        <v>332803</v>
      </c>
      <c r="C14" s="5" t="s">
        <v>257</v>
      </c>
      <c r="D14" s="5" t="s">
        <v>51</v>
      </c>
      <c r="E14" s="5">
        <v>14</v>
      </c>
    </row>
    <row r="15" spans="1:5" s="35" customFormat="1" ht="15.5" customHeight="1" x14ac:dyDescent="0.35">
      <c r="A15" s="5">
        <v>13</v>
      </c>
      <c r="B15" s="5">
        <v>332818</v>
      </c>
      <c r="C15" s="5" t="s">
        <v>297</v>
      </c>
      <c r="D15" s="5" t="s">
        <v>52</v>
      </c>
      <c r="E15" s="5">
        <v>15</v>
      </c>
    </row>
    <row r="16" spans="1:5" s="35" customFormat="1" ht="15.5" customHeight="1" x14ac:dyDescent="0.35">
      <c r="A16" s="5">
        <v>14</v>
      </c>
      <c r="B16" s="5">
        <v>332801</v>
      </c>
      <c r="C16" s="5" t="s">
        <v>235</v>
      </c>
      <c r="D16" s="5" t="s">
        <v>53</v>
      </c>
      <c r="E16" s="5">
        <v>7</v>
      </c>
    </row>
    <row r="17" spans="1:7" s="35" customFormat="1" ht="15.5" customHeight="1" x14ac:dyDescent="0.35">
      <c r="A17" s="5">
        <v>15</v>
      </c>
      <c r="B17" s="5">
        <v>332801</v>
      </c>
      <c r="C17" s="5" t="s">
        <v>235</v>
      </c>
      <c r="D17" s="32" t="s">
        <v>54</v>
      </c>
      <c r="E17" s="32">
        <v>7</v>
      </c>
    </row>
    <row r="18" spans="1:7" s="35" customFormat="1" ht="15.5" customHeight="1" x14ac:dyDescent="0.35">
      <c r="A18" s="5">
        <v>16</v>
      </c>
      <c r="B18" s="5">
        <v>332814</v>
      </c>
      <c r="C18" s="5" t="s">
        <v>261</v>
      </c>
      <c r="D18" s="32" t="s">
        <v>55</v>
      </c>
      <c r="E18" s="32">
        <v>22</v>
      </c>
    </row>
    <row r="19" spans="1:7" s="35" customFormat="1" ht="15.5" customHeight="1" x14ac:dyDescent="0.35">
      <c r="A19" s="5">
        <v>17</v>
      </c>
      <c r="B19" s="5">
        <v>332816</v>
      </c>
      <c r="C19" s="5" t="s">
        <v>239</v>
      </c>
      <c r="D19" s="32" t="s">
        <v>56</v>
      </c>
      <c r="E19" s="32">
        <v>10</v>
      </c>
    </row>
    <row r="20" spans="1:7" s="35" customFormat="1" ht="15.5" customHeight="1" x14ac:dyDescent="0.35">
      <c r="A20" s="5">
        <v>18</v>
      </c>
      <c r="B20" s="5">
        <v>332809</v>
      </c>
      <c r="C20" s="5" t="s">
        <v>253</v>
      </c>
      <c r="D20" s="32" t="s">
        <v>57</v>
      </c>
      <c r="E20" s="32">
        <v>13</v>
      </c>
    </row>
    <row r="21" spans="1:7" s="35" customFormat="1" ht="15.5" customHeight="1" x14ac:dyDescent="0.35">
      <c r="A21" s="5">
        <v>19</v>
      </c>
      <c r="B21" s="5">
        <v>332816</v>
      </c>
      <c r="C21" s="5" t="s">
        <v>239</v>
      </c>
      <c r="D21" s="32" t="s">
        <v>58</v>
      </c>
      <c r="E21" s="32">
        <v>7</v>
      </c>
    </row>
    <row r="22" spans="1:7" s="35" customFormat="1" ht="15.5" customHeight="1" x14ac:dyDescent="0.35">
      <c r="A22" s="5">
        <v>20</v>
      </c>
      <c r="B22" s="5">
        <v>332814</v>
      </c>
      <c r="C22" s="5" t="s">
        <v>261</v>
      </c>
      <c r="D22" s="32" t="s">
        <v>59</v>
      </c>
      <c r="E22" s="32">
        <v>7</v>
      </c>
    </row>
    <row r="23" spans="1:7" s="35" customFormat="1" ht="15.5" customHeight="1" x14ac:dyDescent="0.35">
      <c r="A23" s="5">
        <v>21</v>
      </c>
      <c r="B23" s="5">
        <v>332811</v>
      </c>
      <c r="C23" s="5" t="s">
        <v>233</v>
      </c>
      <c r="D23" s="32" t="s">
        <v>60</v>
      </c>
      <c r="E23" s="32">
        <v>22</v>
      </c>
    </row>
    <row r="24" spans="1:7" s="35" customFormat="1" ht="15.5" customHeight="1" x14ac:dyDescent="0.35">
      <c r="A24" s="5">
        <v>22</v>
      </c>
      <c r="B24" s="5">
        <v>332805</v>
      </c>
      <c r="C24" s="5" t="s">
        <v>264</v>
      </c>
      <c r="D24" s="5" t="s">
        <v>61</v>
      </c>
      <c r="E24" s="5">
        <v>6</v>
      </c>
    </row>
    <row r="25" spans="1:7" s="35" customFormat="1" ht="15.5" customHeight="1" x14ac:dyDescent="0.35">
      <c r="A25" s="5">
        <v>23</v>
      </c>
      <c r="B25" s="5">
        <v>332811</v>
      </c>
      <c r="C25" s="5" t="s">
        <v>233</v>
      </c>
      <c r="D25" s="5" t="s">
        <v>62</v>
      </c>
      <c r="E25" s="5">
        <v>6</v>
      </c>
    </row>
    <row r="26" spans="1:7" s="35" customFormat="1" ht="15.5" customHeight="1" x14ac:dyDescent="0.35">
      <c r="A26" s="5">
        <v>24</v>
      </c>
      <c r="B26" s="5">
        <v>332814</v>
      </c>
      <c r="C26" s="5" t="s">
        <v>261</v>
      </c>
      <c r="D26" s="5" t="s">
        <v>63</v>
      </c>
      <c r="E26" s="5">
        <v>5</v>
      </c>
    </row>
    <row r="27" spans="1:7" s="35" customFormat="1" ht="15.5" customHeight="1" x14ac:dyDescent="0.35">
      <c r="A27" s="5">
        <v>25</v>
      </c>
      <c r="B27" s="5">
        <v>332810</v>
      </c>
      <c r="C27" s="5" t="s">
        <v>303</v>
      </c>
      <c r="D27" s="32" t="s">
        <v>64</v>
      </c>
      <c r="E27" s="32">
        <v>12</v>
      </c>
    </row>
    <row r="28" spans="1:7" s="35" customFormat="1" ht="15.5" customHeight="1" x14ac:dyDescent="0.35">
      <c r="A28" s="5">
        <v>26</v>
      </c>
      <c r="B28" s="5">
        <v>332815</v>
      </c>
      <c r="C28" s="5" t="s">
        <v>280</v>
      </c>
      <c r="D28" s="32" t="s">
        <v>65</v>
      </c>
      <c r="E28" s="32">
        <v>15</v>
      </c>
    </row>
    <row r="29" spans="1:7" s="35" customFormat="1" ht="15.5" customHeight="1" x14ac:dyDescent="0.35">
      <c r="A29" s="5">
        <v>27</v>
      </c>
      <c r="B29" s="5">
        <v>332816</v>
      </c>
      <c r="C29" s="5" t="s">
        <v>239</v>
      </c>
      <c r="D29" s="32" t="s">
        <v>66</v>
      </c>
      <c r="E29" s="32">
        <v>28</v>
      </c>
    </row>
    <row r="30" spans="1:7" s="35" customFormat="1" ht="15.5" customHeight="1" x14ac:dyDescent="0.35">
      <c r="A30" s="5">
        <v>28</v>
      </c>
      <c r="B30" s="5">
        <v>332806</v>
      </c>
      <c r="C30" s="5" t="s">
        <v>244</v>
      </c>
      <c r="D30" s="32" t="s">
        <v>67</v>
      </c>
      <c r="E30" s="32">
        <v>16</v>
      </c>
    </row>
    <row r="31" spans="1:7" s="35" customFormat="1" ht="15.5" customHeight="1" x14ac:dyDescent="0.35">
      <c r="A31" s="5">
        <v>29</v>
      </c>
      <c r="B31" s="5">
        <v>332806</v>
      </c>
      <c r="C31" s="5" t="s">
        <v>244</v>
      </c>
      <c r="D31" s="32" t="s">
        <v>68</v>
      </c>
      <c r="E31" s="32">
        <v>19</v>
      </c>
    </row>
    <row r="32" spans="1:7" s="35" customFormat="1" ht="15.5" customHeight="1" x14ac:dyDescent="0.35">
      <c r="A32" s="39" t="s">
        <v>0</v>
      </c>
      <c r="B32" s="39"/>
      <c r="C32" s="39"/>
      <c r="D32" s="39"/>
      <c r="E32" s="11">
        <f>SUM(E2:E31)</f>
        <v>365</v>
      </c>
      <c r="F32" s="37"/>
      <c r="G32" s="37"/>
    </row>
  </sheetData>
  <mergeCells count="1">
    <mergeCell ref="A32:D3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2"/>
  <sheetViews>
    <sheetView topLeftCell="A31" workbookViewId="0">
      <selection activeCell="B34" sqref="B34"/>
    </sheetView>
  </sheetViews>
  <sheetFormatPr defaultColWidth="9.1796875" defaultRowHeight="13" x14ac:dyDescent="0.35"/>
  <cols>
    <col min="1" max="1" width="4.26953125" style="21" bestFit="1" customWidth="1"/>
    <col min="2" max="2" width="15.54296875" style="27" customWidth="1"/>
    <col min="3" max="3" width="17.90625" style="27" customWidth="1"/>
    <col min="4" max="4" width="73.81640625" style="21" bestFit="1" customWidth="1"/>
    <col min="5" max="5" width="10" style="21" bestFit="1" customWidth="1"/>
    <col min="6" max="6" width="16.1796875" style="21" customWidth="1"/>
    <col min="7" max="7" width="16.453125" style="21" bestFit="1" customWidth="1"/>
    <col min="8" max="16384" width="9.1796875" style="21"/>
  </cols>
  <sheetData>
    <row r="1" spans="1:5" x14ac:dyDescent="0.35">
      <c r="A1" s="11" t="s">
        <v>343</v>
      </c>
      <c r="B1" s="11" t="s">
        <v>350</v>
      </c>
      <c r="C1" s="11" t="s">
        <v>344</v>
      </c>
      <c r="D1" s="11" t="s">
        <v>345</v>
      </c>
      <c r="E1" s="11" t="s">
        <v>346</v>
      </c>
    </row>
    <row r="2" spans="1:5" s="28" customFormat="1" ht="12.5" customHeight="1" x14ac:dyDescent="0.25">
      <c r="A2" s="13">
        <v>-1</v>
      </c>
      <c r="B2" s="13">
        <v>-2</v>
      </c>
      <c r="C2" s="13">
        <v>-3</v>
      </c>
      <c r="D2" s="13">
        <v>-4</v>
      </c>
      <c r="E2" s="13">
        <v>-5</v>
      </c>
    </row>
    <row r="3" spans="1:5" x14ac:dyDescent="0.35">
      <c r="A3" s="10">
        <v>1</v>
      </c>
      <c r="B3" s="5">
        <v>332814</v>
      </c>
      <c r="C3" s="5" t="s">
        <v>261</v>
      </c>
      <c r="D3" s="10" t="s">
        <v>1</v>
      </c>
      <c r="E3" s="5">
        <v>5</v>
      </c>
    </row>
    <row r="4" spans="1:5" x14ac:dyDescent="0.35">
      <c r="A4" s="10">
        <v>2</v>
      </c>
      <c r="B4" s="5">
        <v>332814</v>
      </c>
      <c r="C4" s="5" t="s">
        <v>261</v>
      </c>
      <c r="D4" s="10" t="s">
        <v>2</v>
      </c>
      <c r="E4" s="5">
        <v>9</v>
      </c>
    </row>
    <row r="5" spans="1:5" x14ac:dyDescent="0.35">
      <c r="A5" s="10">
        <v>3</v>
      </c>
      <c r="B5" s="5">
        <v>332818</v>
      </c>
      <c r="C5" s="5" t="s">
        <v>297</v>
      </c>
      <c r="D5" s="10" t="s">
        <v>3</v>
      </c>
      <c r="E5" s="5">
        <v>9</v>
      </c>
    </row>
    <row r="6" spans="1:5" x14ac:dyDescent="0.35">
      <c r="A6" s="10">
        <v>4</v>
      </c>
      <c r="B6" s="5">
        <v>332811</v>
      </c>
      <c r="C6" s="5" t="s">
        <v>233</v>
      </c>
      <c r="D6" s="10" t="s">
        <v>4</v>
      </c>
      <c r="E6" s="5">
        <v>12</v>
      </c>
    </row>
    <row r="7" spans="1:5" x14ac:dyDescent="0.35">
      <c r="A7" s="10">
        <v>5</v>
      </c>
      <c r="B7" s="5">
        <v>332809</v>
      </c>
      <c r="C7" s="5" t="s">
        <v>253</v>
      </c>
      <c r="D7" s="10" t="s">
        <v>5</v>
      </c>
      <c r="E7" s="5">
        <v>5</v>
      </c>
    </row>
    <row r="8" spans="1:5" x14ac:dyDescent="0.35">
      <c r="A8" s="10">
        <v>6</v>
      </c>
      <c r="B8" s="5">
        <v>332807</v>
      </c>
      <c r="C8" s="5" t="s">
        <v>268</v>
      </c>
      <c r="D8" s="10" t="s">
        <v>6</v>
      </c>
      <c r="E8" s="5">
        <v>19</v>
      </c>
    </row>
    <row r="9" spans="1:5" x14ac:dyDescent="0.35">
      <c r="A9" s="10">
        <v>7</v>
      </c>
      <c r="B9" s="5">
        <v>332807</v>
      </c>
      <c r="C9" s="5" t="s">
        <v>268</v>
      </c>
      <c r="D9" s="10" t="s">
        <v>7</v>
      </c>
      <c r="E9" s="5">
        <v>20</v>
      </c>
    </row>
    <row r="10" spans="1:5" x14ac:dyDescent="0.35">
      <c r="A10" s="10">
        <v>8</v>
      </c>
      <c r="B10" s="5">
        <v>332807</v>
      </c>
      <c r="C10" s="5" t="s">
        <v>268</v>
      </c>
      <c r="D10" s="10" t="s">
        <v>8</v>
      </c>
      <c r="E10" s="5">
        <v>18</v>
      </c>
    </row>
    <row r="11" spans="1:5" x14ac:dyDescent="0.35">
      <c r="A11" s="10">
        <v>9</v>
      </c>
      <c r="B11" s="5">
        <v>332801</v>
      </c>
      <c r="C11" s="5" t="s">
        <v>235</v>
      </c>
      <c r="D11" s="10" t="s">
        <v>9</v>
      </c>
      <c r="E11" s="5">
        <v>20</v>
      </c>
    </row>
    <row r="12" spans="1:5" x14ac:dyDescent="0.35">
      <c r="A12" s="10">
        <v>10</v>
      </c>
      <c r="B12" s="5">
        <v>332806</v>
      </c>
      <c r="C12" s="5" t="s">
        <v>244</v>
      </c>
      <c r="D12" s="10" t="s">
        <v>10</v>
      </c>
      <c r="E12" s="5">
        <v>11</v>
      </c>
    </row>
    <row r="13" spans="1:5" x14ac:dyDescent="0.35">
      <c r="A13" s="10">
        <v>11</v>
      </c>
      <c r="B13" s="5">
        <v>332807</v>
      </c>
      <c r="C13" s="5" t="s">
        <v>268</v>
      </c>
      <c r="D13" s="10" t="s">
        <v>11</v>
      </c>
      <c r="E13" s="5">
        <v>12</v>
      </c>
    </row>
    <row r="14" spans="1:5" x14ac:dyDescent="0.35">
      <c r="A14" s="10">
        <v>12</v>
      </c>
      <c r="B14" s="5">
        <v>332806</v>
      </c>
      <c r="C14" s="5" t="s">
        <v>244</v>
      </c>
      <c r="D14" s="10" t="s">
        <v>12</v>
      </c>
      <c r="E14" s="5">
        <v>26</v>
      </c>
    </row>
    <row r="15" spans="1:5" x14ac:dyDescent="0.35">
      <c r="A15" s="10">
        <v>13</v>
      </c>
      <c r="B15" s="5">
        <v>332816</v>
      </c>
      <c r="C15" s="5" t="s">
        <v>239</v>
      </c>
      <c r="D15" s="10" t="s">
        <v>13</v>
      </c>
      <c r="E15" s="5">
        <v>14</v>
      </c>
    </row>
    <row r="16" spans="1:5" x14ac:dyDescent="0.35">
      <c r="A16" s="10">
        <v>14</v>
      </c>
      <c r="B16" s="5">
        <v>332811</v>
      </c>
      <c r="C16" s="5" t="s">
        <v>233</v>
      </c>
      <c r="D16" s="10" t="s">
        <v>14</v>
      </c>
      <c r="E16" s="5">
        <v>12</v>
      </c>
    </row>
    <row r="17" spans="1:5" x14ac:dyDescent="0.35">
      <c r="A17" s="10">
        <v>15</v>
      </c>
      <c r="B17" s="5">
        <v>332806</v>
      </c>
      <c r="C17" s="5" t="s">
        <v>244</v>
      </c>
      <c r="D17" s="10" t="s">
        <v>15</v>
      </c>
      <c r="E17" s="5">
        <v>19</v>
      </c>
    </row>
    <row r="18" spans="1:5" x14ac:dyDescent="0.35">
      <c r="A18" s="10">
        <v>16</v>
      </c>
      <c r="B18" s="5">
        <v>332816</v>
      </c>
      <c r="C18" s="5" t="s">
        <v>239</v>
      </c>
      <c r="D18" s="22" t="s">
        <v>16</v>
      </c>
      <c r="E18" s="32">
        <v>12</v>
      </c>
    </row>
    <row r="19" spans="1:5" x14ac:dyDescent="0.35">
      <c r="A19" s="10">
        <v>17</v>
      </c>
      <c r="B19" s="5">
        <v>332816</v>
      </c>
      <c r="C19" s="5" t="s">
        <v>239</v>
      </c>
      <c r="D19" s="22" t="s">
        <v>17</v>
      </c>
      <c r="E19" s="32">
        <v>12</v>
      </c>
    </row>
    <row r="20" spans="1:5" x14ac:dyDescent="0.35">
      <c r="A20" s="10">
        <v>18</v>
      </c>
      <c r="B20" s="5">
        <v>332801</v>
      </c>
      <c r="C20" s="5" t="s">
        <v>235</v>
      </c>
      <c r="D20" s="22" t="s">
        <v>18</v>
      </c>
      <c r="E20" s="32">
        <v>5</v>
      </c>
    </row>
    <row r="21" spans="1:5" x14ac:dyDescent="0.35">
      <c r="A21" s="10">
        <v>19</v>
      </c>
      <c r="B21" s="5">
        <v>332804</v>
      </c>
      <c r="C21" s="5" t="s">
        <v>246</v>
      </c>
      <c r="D21" s="22" t="s">
        <v>19</v>
      </c>
      <c r="E21" s="32">
        <v>7</v>
      </c>
    </row>
    <row r="22" spans="1:5" x14ac:dyDescent="0.35">
      <c r="A22" s="10">
        <v>20</v>
      </c>
      <c r="B22" s="5">
        <v>332802</v>
      </c>
      <c r="C22" s="5" t="s">
        <v>248</v>
      </c>
      <c r="D22" s="22" t="s">
        <v>20</v>
      </c>
      <c r="E22" s="32">
        <v>11</v>
      </c>
    </row>
    <row r="23" spans="1:5" x14ac:dyDescent="0.35">
      <c r="A23" s="10">
        <v>21</v>
      </c>
      <c r="B23" s="5">
        <v>332802</v>
      </c>
      <c r="C23" s="5" t="s">
        <v>248</v>
      </c>
      <c r="D23" s="22" t="s">
        <v>21</v>
      </c>
      <c r="E23" s="32">
        <v>18</v>
      </c>
    </row>
    <row r="24" spans="1:5" x14ac:dyDescent="0.35">
      <c r="A24" s="10">
        <v>22</v>
      </c>
      <c r="B24" s="5">
        <v>332802</v>
      </c>
      <c r="C24" s="5" t="s">
        <v>248</v>
      </c>
      <c r="D24" s="22" t="s">
        <v>22</v>
      </c>
      <c r="E24" s="32">
        <v>9</v>
      </c>
    </row>
    <row r="25" spans="1:5" x14ac:dyDescent="0.35">
      <c r="A25" s="10">
        <v>23</v>
      </c>
      <c r="B25" s="5">
        <v>332810</v>
      </c>
      <c r="C25" s="5" t="s">
        <v>303</v>
      </c>
      <c r="D25" s="10" t="s">
        <v>23</v>
      </c>
      <c r="E25" s="5">
        <v>68</v>
      </c>
    </row>
    <row r="26" spans="1:5" x14ac:dyDescent="0.35">
      <c r="A26" s="10">
        <v>24</v>
      </c>
      <c r="B26" s="5">
        <v>332809</v>
      </c>
      <c r="C26" s="5" t="s">
        <v>253</v>
      </c>
      <c r="D26" s="10" t="s">
        <v>24</v>
      </c>
      <c r="E26" s="5">
        <v>186</v>
      </c>
    </row>
    <row r="27" spans="1:5" x14ac:dyDescent="0.35">
      <c r="A27" s="10">
        <v>25</v>
      </c>
      <c r="B27" s="5">
        <v>332809</v>
      </c>
      <c r="C27" s="5" t="s">
        <v>253</v>
      </c>
      <c r="D27" s="10" t="s">
        <v>25</v>
      </c>
      <c r="E27" s="5">
        <v>90</v>
      </c>
    </row>
    <row r="28" spans="1:5" x14ac:dyDescent="0.35">
      <c r="A28" s="10">
        <v>26</v>
      </c>
      <c r="B28" s="5">
        <v>332809</v>
      </c>
      <c r="C28" s="5" t="s">
        <v>253</v>
      </c>
      <c r="D28" s="22" t="s">
        <v>26</v>
      </c>
      <c r="E28" s="32">
        <v>160</v>
      </c>
    </row>
    <row r="29" spans="1:5" x14ac:dyDescent="0.35">
      <c r="A29" s="10">
        <v>27</v>
      </c>
      <c r="B29" s="5">
        <v>332804</v>
      </c>
      <c r="C29" s="5" t="s">
        <v>246</v>
      </c>
      <c r="D29" s="22" t="s">
        <v>27</v>
      </c>
      <c r="E29" s="32">
        <v>20</v>
      </c>
    </row>
    <row r="30" spans="1:5" x14ac:dyDescent="0.35">
      <c r="A30" s="10">
        <v>28</v>
      </c>
      <c r="B30" s="5">
        <v>332804</v>
      </c>
      <c r="C30" s="5" t="s">
        <v>246</v>
      </c>
      <c r="D30" s="22" t="s">
        <v>28</v>
      </c>
      <c r="E30" s="32">
        <v>14</v>
      </c>
    </row>
    <row r="31" spans="1:5" x14ac:dyDescent="0.35">
      <c r="A31" s="10">
        <v>29</v>
      </c>
      <c r="B31" s="5">
        <v>332802</v>
      </c>
      <c r="C31" s="5" t="s">
        <v>248</v>
      </c>
      <c r="D31" s="22" t="s">
        <v>29</v>
      </c>
      <c r="E31" s="32">
        <v>17</v>
      </c>
    </row>
    <row r="32" spans="1:5" x14ac:dyDescent="0.35">
      <c r="A32" s="10">
        <v>30</v>
      </c>
      <c r="B32" s="5">
        <v>332802</v>
      </c>
      <c r="C32" s="5" t="s">
        <v>248</v>
      </c>
      <c r="D32" s="22" t="s">
        <v>30</v>
      </c>
      <c r="E32" s="32">
        <v>20</v>
      </c>
    </row>
    <row r="33" spans="1:5" x14ac:dyDescent="0.35">
      <c r="A33" s="10">
        <v>31</v>
      </c>
      <c r="B33" s="5">
        <v>332802</v>
      </c>
      <c r="C33" s="5" t="s">
        <v>248</v>
      </c>
      <c r="D33" s="22" t="s">
        <v>31</v>
      </c>
      <c r="E33" s="32">
        <v>19</v>
      </c>
    </row>
    <row r="34" spans="1:5" x14ac:dyDescent="0.35">
      <c r="A34" s="10">
        <v>32</v>
      </c>
      <c r="B34" s="5">
        <v>332809</v>
      </c>
      <c r="C34" s="5" t="s">
        <v>253</v>
      </c>
      <c r="D34" s="22" t="s">
        <v>32</v>
      </c>
      <c r="E34" s="32">
        <v>15</v>
      </c>
    </row>
    <row r="35" spans="1:5" x14ac:dyDescent="0.35">
      <c r="A35" s="10">
        <v>33</v>
      </c>
      <c r="B35" s="5">
        <v>332806</v>
      </c>
      <c r="C35" s="5" t="s">
        <v>244</v>
      </c>
      <c r="D35" s="22" t="s">
        <v>33</v>
      </c>
      <c r="E35" s="32">
        <v>12</v>
      </c>
    </row>
    <row r="36" spans="1:5" x14ac:dyDescent="0.35">
      <c r="A36" s="10">
        <v>34</v>
      </c>
      <c r="B36" s="5">
        <v>332806</v>
      </c>
      <c r="C36" s="5" t="s">
        <v>244</v>
      </c>
      <c r="D36" s="22" t="s">
        <v>34</v>
      </c>
      <c r="E36" s="32">
        <v>18</v>
      </c>
    </row>
    <row r="37" spans="1:5" x14ac:dyDescent="0.35">
      <c r="A37" s="10">
        <v>35</v>
      </c>
      <c r="B37" s="5">
        <v>332806</v>
      </c>
      <c r="C37" s="5" t="s">
        <v>244</v>
      </c>
      <c r="D37" s="22" t="s">
        <v>35</v>
      </c>
      <c r="E37" s="32">
        <v>7</v>
      </c>
    </row>
    <row r="38" spans="1:5" x14ac:dyDescent="0.35">
      <c r="A38" s="10">
        <v>36</v>
      </c>
      <c r="B38" s="5">
        <v>332806</v>
      </c>
      <c r="C38" s="5" t="s">
        <v>244</v>
      </c>
      <c r="D38" s="22" t="s">
        <v>36</v>
      </c>
      <c r="E38" s="32">
        <v>18</v>
      </c>
    </row>
    <row r="39" spans="1:5" x14ac:dyDescent="0.35">
      <c r="A39" s="10">
        <v>37</v>
      </c>
      <c r="B39" s="5">
        <v>332803</v>
      </c>
      <c r="C39" s="5" t="s">
        <v>257</v>
      </c>
      <c r="D39" s="22" t="s">
        <v>37</v>
      </c>
      <c r="E39" s="32">
        <v>9</v>
      </c>
    </row>
    <row r="40" spans="1:5" x14ac:dyDescent="0.35">
      <c r="A40" s="10">
        <v>38</v>
      </c>
      <c r="B40" s="5">
        <v>332811</v>
      </c>
      <c r="C40" s="5" t="s">
        <v>233</v>
      </c>
      <c r="D40" s="22" t="s">
        <v>38</v>
      </c>
      <c r="E40" s="32">
        <v>16</v>
      </c>
    </row>
    <row r="41" spans="1:5" x14ac:dyDescent="0.35">
      <c r="A41" s="10">
        <v>39</v>
      </c>
      <c r="B41" s="5">
        <v>332811</v>
      </c>
      <c r="C41" s="5" t="s">
        <v>233</v>
      </c>
      <c r="D41" s="22" t="s">
        <v>39</v>
      </c>
      <c r="E41" s="32">
        <v>24</v>
      </c>
    </row>
    <row r="42" spans="1:5" x14ac:dyDescent="0.35">
      <c r="A42" s="38" t="s">
        <v>0</v>
      </c>
      <c r="B42" s="38"/>
      <c r="C42" s="38"/>
      <c r="D42" s="38"/>
      <c r="E42" s="31">
        <f>SUM(E3:E41)</f>
        <v>998</v>
      </c>
    </row>
  </sheetData>
  <mergeCells count="1">
    <mergeCell ref="A42:D4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2"/>
  <sheetViews>
    <sheetView topLeftCell="A28" workbookViewId="0">
      <selection activeCell="C32" sqref="C32"/>
    </sheetView>
  </sheetViews>
  <sheetFormatPr defaultColWidth="9.1796875" defaultRowHeight="13" x14ac:dyDescent="0.35"/>
  <cols>
    <col min="1" max="1" width="4.26953125" style="35" bestFit="1" customWidth="1"/>
    <col min="2" max="2" width="15.81640625" style="35" customWidth="1"/>
    <col min="3" max="3" width="18.36328125" style="35" customWidth="1"/>
    <col min="4" max="4" width="87.81640625" style="35" customWidth="1"/>
    <col min="5" max="5" width="10" style="35" bestFit="1" customWidth="1"/>
    <col min="6" max="6" width="16.1796875" style="35" customWidth="1"/>
    <col min="7" max="7" width="16.453125" style="35" bestFit="1" customWidth="1"/>
    <col min="8" max="16384" width="9.1796875" style="35"/>
  </cols>
  <sheetData>
    <row r="1" spans="1:5" ht="26" customHeight="1" x14ac:dyDescent="0.35">
      <c r="A1" s="11" t="s">
        <v>343</v>
      </c>
      <c r="B1" s="11" t="s">
        <v>349</v>
      </c>
      <c r="C1" s="11" t="s">
        <v>344</v>
      </c>
      <c r="D1" s="11" t="s">
        <v>345</v>
      </c>
      <c r="E1" s="11" t="s">
        <v>346</v>
      </c>
    </row>
    <row r="2" spans="1:5" s="36" customFormat="1" ht="12.5" customHeight="1" x14ac:dyDescent="0.35">
      <c r="A2" s="13">
        <v>-1</v>
      </c>
      <c r="B2" s="13">
        <v>-2</v>
      </c>
      <c r="C2" s="13">
        <v>-3</v>
      </c>
      <c r="D2" s="13">
        <v>-4</v>
      </c>
      <c r="E2" s="13">
        <v>-5</v>
      </c>
    </row>
    <row r="3" spans="1:5" ht="14" customHeight="1" x14ac:dyDescent="0.35">
      <c r="A3" s="5">
        <v>1</v>
      </c>
      <c r="B3" s="5">
        <v>332806</v>
      </c>
      <c r="C3" s="5" t="s">
        <v>244</v>
      </c>
      <c r="D3" s="32" t="s">
        <v>194</v>
      </c>
      <c r="E3" s="5">
        <v>11</v>
      </c>
    </row>
    <row r="4" spans="1:5" ht="14" customHeight="1" x14ac:dyDescent="0.35">
      <c r="A4" s="5">
        <v>2</v>
      </c>
      <c r="B4" s="5">
        <v>332802</v>
      </c>
      <c r="C4" s="5" t="s">
        <v>248</v>
      </c>
      <c r="D4" s="32" t="s">
        <v>195</v>
      </c>
      <c r="E4" s="5">
        <v>18</v>
      </c>
    </row>
    <row r="5" spans="1:5" ht="14" customHeight="1" x14ac:dyDescent="0.35">
      <c r="A5" s="5">
        <v>3</v>
      </c>
      <c r="B5" s="5">
        <v>332802</v>
      </c>
      <c r="C5" s="5" t="s">
        <v>248</v>
      </c>
      <c r="D5" s="32" t="s">
        <v>226</v>
      </c>
      <c r="E5" s="5">
        <v>14</v>
      </c>
    </row>
    <row r="6" spans="1:5" ht="14" customHeight="1" x14ac:dyDescent="0.35">
      <c r="A6" s="5">
        <v>4</v>
      </c>
      <c r="B6" s="5">
        <v>332818</v>
      </c>
      <c r="C6" s="5" t="s">
        <v>297</v>
      </c>
      <c r="D6" s="32" t="s">
        <v>196</v>
      </c>
      <c r="E6" s="5">
        <v>7</v>
      </c>
    </row>
    <row r="7" spans="1:5" ht="14" customHeight="1" x14ac:dyDescent="0.35">
      <c r="A7" s="5">
        <v>5</v>
      </c>
      <c r="B7" s="5">
        <v>332818</v>
      </c>
      <c r="C7" s="5" t="s">
        <v>297</v>
      </c>
      <c r="D7" s="32" t="s">
        <v>227</v>
      </c>
      <c r="E7" s="5">
        <v>12</v>
      </c>
    </row>
    <row r="8" spans="1:5" ht="14" customHeight="1" x14ac:dyDescent="0.35">
      <c r="A8" s="5">
        <v>6</v>
      </c>
      <c r="B8" s="5">
        <v>332802</v>
      </c>
      <c r="C8" s="5" t="s">
        <v>248</v>
      </c>
      <c r="D8" s="32" t="s">
        <v>228</v>
      </c>
      <c r="E8" s="5">
        <v>16</v>
      </c>
    </row>
    <row r="9" spans="1:5" ht="14" customHeight="1" x14ac:dyDescent="0.35">
      <c r="A9" s="5">
        <v>7</v>
      </c>
      <c r="B9" s="5">
        <v>332814</v>
      </c>
      <c r="C9" s="5" t="s">
        <v>261</v>
      </c>
      <c r="D9" s="32" t="s">
        <v>229</v>
      </c>
      <c r="E9" s="5">
        <v>13</v>
      </c>
    </row>
    <row r="10" spans="1:5" ht="14" customHeight="1" x14ac:dyDescent="0.35">
      <c r="A10" s="5">
        <v>8</v>
      </c>
      <c r="B10" s="5">
        <v>332815</v>
      </c>
      <c r="C10" s="5" t="s">
        <v>280</v>
      </c>
      <c r="D10" s="32" t="s">
        <v>197</v>
      </c>
      <c r="E10" s="5">
        <v>23</v>
      </c>
    </row>
    <row r="11" spans="1:5" ht="14" customHeight="1" x14ac:dyDescent="0.35">
      <c r="A11" s="5">
        <v>9</v>
      </c>
      <c r="B11" s="5">
        <v>332817</v>
      </c>
      <c r="C11" s="5" t="s">
        <v>237</v>
      </c>
      <c r="D11" s="32" t="s">
        <v>231</v>
      </c>
      <c r="E11" s="5">
        <v>11</v>
      </c>
    </row>
    <row r="12" spans="1:5" ht="14" customHeight="1" x14ac:dyDescent="0.35">
      <c r="A12" s="5">
        <v>10</v>
      </c>
      <c r="B12" s="5">
        <v>332802</v>
      </c>
      <c r="C12" s="5" t="s">
        <v>248</v>
      </c>
      <c r="D12" s="32" t="s">
        <v>198</v>
      </c>
      <c r="E12" s="5">
        <v>19</v>
      </c>
    </row>
    <row r="13" spans="1:5" ht="14" customHeight="1" x14ac:dyDescent="0.35">
      <c r="A13" s="5">
        <v>11</v>
      </c>
      <c r="B13" s="5">
        <v>332803</v>
      </c>
      <c r="C13" s="5" t="s">
        <v>257</v>
      </c>
      <c r="D13" s="32" t="s">
        <v>199</v>
      </c>
      <c r="E13" s="5">
        <v>13</v>
      </c>
    </row>
    <row r="14" spans="1:5" ht="14" customHeight="1" x14ac:dyDescent="0.35">
      <c r="A14" s="5">
        <v>12</v>
      </c>
      <c r="B14" s="5">
        <v>332816</v>
      </c>
      <c r="C14" s="5" t="s">
        <v>239</v>
      </c>
      <c r="D14" s="32" t="s">
        <v>200</v>
      </c>
      <c r="E14" s="5">
        <v>25</v>
      </c>
    </row>
    <row r="15" spans="1:5" ht="14" customHeight="1" x14ac:dyDescent="0.35">
      <c r="A15" s="5">
        <v>13</v>
      </c>
      <c r="B15" s="5">
        <v>332803</v>
      </c>
      <c r="C15" s="5" t="s">
        <v>257</v>
      </c>
      <c r="D15" s="32" t="s">
        <v>201</v>
      </c>
      <c r="E15" s="5">
        <v>7</v>
      </c>
    </row>
    <row r="16" spans="1:5" ht="14" customHeight="1" x14ac:dyDescent="0.35">
      <c r="A16" s="5">
        <v>14</v>
      </c>
      <c r="B16" s="5">
        <v>332804</v>
      </c>
      <c r="C16" s="5" t="s">
        <v>246</v>
      </c>
      <c r="D16" s="32" t="s">
        <v>202</v>
      </c>
      <c r="E16" s="5">
        <v>10</v>
      </c>
    </row>
    <row r="17" spans="1:5" ht="14" customHeight="1" x14ac:dyDescent="0.35">
      <c r="A17" s="5">
        <v>15</v>
      </c>
      <c r="B17" s="5">
        <v>332807</v>
      </c>
      <c r="C17" s="5" t="s">
        <v>268</v>
      </c>
      <c r="D17" s="32" t="s">
        <v>203</v>
      </c>
      <c r="E17" s="5">
        <v>8</v>
      </c>
    </row>
    <row r="18" spans="1:5" ht="14" customHeight="1" x14ac:dyDescent="0.35">
      <c r="A18" s="5">
        <v>16</v>
      </c>
      <c r="B18" s="5">
        <v>332816</v>
      </c>
      <c r="C18" s="5" t="s">
        <v>239</v>
      </c>
      <c r="D18" s="32" t="s">
        <v>204</v>
      </c>
      <c r="E18" s="5">
        <v>20</v>
      </c>
    </row>
    <row r="19" spans="1:5" ht="14" customHeight="1" x14ac:dyDescent="0.35">
      <c r="A19" s="5">
        <v>17</v>
      </c>
      <c r="B19" s="5">
        <v>332807</v>
      </c>
      <c r="C19" s="5" t="s">
        <v>268</v>
      </c>
      <c r="D19" s="32" t="s">
        <v>232</v>
      </c>
      <c r="E19" s="5">
        <v>9</v>
      </c>
    </row>
    <row r="20" spans="1:5" ht="14" customHeight="1" x14ac:dyDescent="0.35">
      <c r="A20" s="5">
        <v>18</v>
      </c>
      <c r="B20" s="5">
        <v>332806</v>
      </c>
      <c r="C20" s="5" t="s">
        <v>244</v>
      </c>
      <c r="D20" s="32" t="s">
        <v>205</v>
      </c>
      <c r="E20" s="5">
        <v>7</v>
      </c>
    </row>
    <row r="21" spans="1:5" ht="14" customHeight="1" x14ac:dyDescent="0.35">
      <c r="A21" s="5">
        <v>19</v>
      </c>
      <c r="B21" s="5">
        <v>332806</v>
      </c>
      <c r="C21" s="5" t="s">
        <v>244</v>
      </c>
      <c r="D21" s="32" t="s">
        <v>206</v>
      </c>
      <c r="E21" s="5">
        <v>9</v>
      </c>
    </row>
    <row r="22" spans="1:5" ht="14" customHeight="1" x14ac:dyDescent="0.35">
      <c r="A22" s="5">
        <v>20</v>
      </c>
      <c r="B22" s="5">
        <v>332807</v>
      </c>
      <c r="C22" s="5" t="s">
        <v>268</v>
      </c>
      <c r="D22" s="32" t="s">
        <v>207</v>
      </c>
      <c r="E22" s="5">
        <v>9</v>
      </c>
    </row>
    <row r="23" spans="1:5" ht="14" customHeight="1" x14ac:dyDescent="0.35">
      <c r="A23" s="5">
        <v>21</v>
      </c>
      <c r="B23" s="5">
        <v>332814</v>
      </c>
      <c r="C23" s="5" t="s">
        <v>261</v>
      </c>
      <c r="D23" s="32" t="s">
        <v>208</v>
      </c>
      <c r="E23" s="5">
        <v>14</v>
      </c>
    </row>
    <row r="24" spans="1:5" ht="14" customHeight="1" x14ac:dyDescent="0.35">
      <c r="A24" s="5">
        <v>22</v>
      </c>
      <c r="B24" s="5">
        <v>332816</v>
      </c>
      <c r="C24" s="5" t="s">
        <v>239</v>
      </c>
      <c r="D24" s="32" t="s">
        <v>209</v>
      </c>
      <c r="E24" s="5">
        <v>12</v>
      </c>
    </row>
    <row r="25" spans="1:5" ht="14" customHeight="1" x14ac:dyDescent="0.35">
      <c r="A25" s="5">
        <v>23</v>
      </c>
      <c r="B25" s="5">
        <v>332816</v>
      </c>
      <c r="C25" s="5" t="s">
        <v>239</v>
      </c>
      <c r="D25" s="32" t="s">
        <v>210</v>
      </c>
      <c r="E25" s="5">
        <v>12</v>
      </c>
    </row>
    <row r="26" spans="1:5" ht="14" customHeight="1" x14ac:dyDescent="0.35">
      <c r="A26" s="5">
        <v>24</v>
      </c>
      <c r="B26" s="5">
        <v>332813</v>
      </c>
      <c r="C26" s="5" t="s">
        <v>270</v>
      </c>
      <c r="D26" s="32" t="s">
        <v>211</v>
      </c>
      <c r="E26" s="5">
        <v>12</v>
      </c>
    </row>
    <row r="27" spans="1:5" ht="14" customHeight="1" x14ac:dyDescent="0.35">
      <c r="A27" s="5">
        <v>25</v>
      </c>
      <c r="B27" s="5">
        <v>332806</v>
      </c>
      <c r="C27" s="5" t="s">
        <v>244</v>
      </c>
      <c r="D27" s="32" t="s">
        <v>230</v>
      </c>
      <c r="E27" s="5">
        <v>9</v>
      </c>
    </row>
    <row r="28" spans="1:5" ht="14" customHeight="1" x14ac:dyDescent="0.35">
      <c r="A28" s="5">
        <v>26</v>
      </c>
      <c r="B28" s="5">
        <v>332801</v>
      </c>
      <c r="C28" s="5" t="s">
        <v>235</v>
      </c>
      <c r="D28" s="32" t="s">
        <v>212</v>
      </c>
      <c r="E28" s="5">
        <v>22</v>
      </c>
    </row>
    <row r="29" spans="1:5" ht="14" customHeight="1" x14ac:dyDescent="0.35">
      <c r="A29" s="5">
        <v>27</v>
      </c>
      <c r="B29" s="5">
        <v>332818</v>
      </c>
      <c r="C29" s="5" t="s">
        <v>297</v>
      </c>
      <c r="D29" s="32" t="s">
        <v>213</v>
      </c>
      <c r="E29" s="5">
        <v>15</v>
      </c>
    </row>
    <row r="30" spans="1:5" ht="14" customHeight="1" x14ac:dyDescent="0.35">
      <c r="A30" s="5">
        <v>28</v>
      </c>
      <c r="B30" s="5">
        <v>332807</v>
      </c>
      <c r="C30" s="5" t="s">
        <v>268</v>
      </c>
      <c r="D30" s="32" t="s">
        <v>214</v>
      </c>
      <c r="E30" s="5">
        <v>9</v>
      </c>
    </row>
    <row r="31" spans="1:5" ht="14" customHeight="1" x14ac:dyDescent="0.35">
      <c r="A31" s="5">
        <v>29</v>
      </c>
      <c r="B31" s="5">
        <v>332807</v>
      </c>
      <c r="C31" s="5" t="s">
        <v>268</v>
      </c>
      <c r="D31" s="32" t="s">
        <v>215</v>
      </c>
      <c r="E31" s="5">
        <v>10</v>
      </c>
    </row>
    <row r="32" spans="1:5" ht="14" customHeight="1" x14ac:dyDescent="0.35">
      <c r="A32" s="5">
        <v>30</v>
      </c>
      <c r="B32" s="5">
        <v>332816</v>
      </c>
      <c r="C32" s="5" t="s">
        <v>239</v>
      </c>
      <c r="D32" s="32" t="s">
        <v>216</v>
      </c>
      <c r="E32" s="5">
        <v>26</v>
      </c>
    </row>
    <row r="33" spans="1:5" ht="14" customHeight="1" x14ac:dyDescent="0.35">
      <c r="A33" s="5">
        <v>31</v>
      </c>
      <c r="B33" s="5">
        <v>332807</v>
      </c>
      <c r="C33" s="5" t="s">
        <v>268</v>
      </c>
      <c r="D33" s="32" t="s">
        <v>217</v>
      </c>
      <c r="E33" s="5">
        <v>8</v>
      </c>
    </row>
    <row r="34" spans="1:5" ht="14" customHeight="1" x14ac:dyDescent="0.35">
      <c r="A34" s="5">
        <v>32</v>
      </c>
      <c r="B34" s="5">
        <v>332802</v>
      </c>
      <c r="C34" s="5" t="s">
        <v>248</v>
      </c>
      <c r="D34" s="32" t="s">
        <v>218</v>
      </c>
      <c r="E34" s="5">
        <v>12</v>
      </c>
    </row>
    <row r="35" spans="1:5" ht="14" customHeight="1" x14ac:dyDescent="0.35">
      <c r="A35" s="5">
        <v>33</v>
      </c>
      <c r="B35" s="5">
        <v>332806</v>
      </c>
      <c r="C35" s="5" t="s">
        <v>244</v>
      </c>
      <c r="D35" s="32" t="s">
        <v>219</v>
      </c>
      <c r="E35" s="5">
        <v>7</v>
      </c>
    </row>
    <row r="36" spans="1:5" ht="14" customHeight="1" x14ac:dyDescent="0.35">
      <c r="A36" s="5">
        <v>34</v>
      </c>
      <c r="B36" s="5">
        <v>332806</v>
      </c>
      <c r="C36" s="5" t="s">
        <v>244</v>
      </c>
      <c r="D36" s="32" t="s">
        <v>220</v>
      </c>
      <c r="E36" s="5">
        <v>10</v>
      </c>
    </row>
    <row r="37" spans="1:5" ht="14" customHeight="1" x14ac:dyDescent="0.35">
      <c r="A37" s="5">
        <v>35</v>
      </c>
      <c r="B37" s="5">
        <v>332806</v>
      </c>
      <c r="C37" s="5" t="s">
        <v>244</v>
      </c>
      <c r="D37" s="32" t="s">
        <v>221</v>
      </c>
      <c r="E37" s="5">
        <v>11</v>
      </c>
    </row>
    <row r="38" spans="1:5" ht="14" customHeight="1" x14ac:dyDescent="0.35">
      <c r="A38" s="5">
        <v>36</v>
      </c>
      <c r="B38" s="5">
        <v>332812</v>
      </c>
      <c r="C38" s="5" t="s">
        <v>259</v>
      </c>
      <c r="D38" s="32" t="s">
        <v>222</v>
      </c>
      <c r="E38" s="5">
        <v>12</v>
      </c>
    </row>
    <row r="39" spans="1:5" ht="14" customHeight="1" x14ac:dyDescent="0.35">
      <c r="A39" s="5">
        <v>37</v>
      </c>
      <c r="B39" s="5">
        <v>332806</v>
      </c>
      <c r="C39" s="5" t="s">
        <v>244</v>
      </c>
      <c r="D39" s="32" t="s">
        <v>223</v>
      </c>
      <c r="E39" s="5">
        <v>15</v>
      </c>
    </row>
    <row r="40" spans="1:5" ht="14" customHeight="1" x14ac:dyDescent="0.35">
      <c r="A40" s="5">
        <v>38</v>
      </c>
      <c r="B40" s="5">
        <v>332812</v>
      </c>
      <c r="C40" s="5" t="s">
        <v>259</v>
      </c>
      <c r="D40" s="32" t="s">
        <v>224</v>
      </c>
      <c r="E40" s="5">
        <v>7</v>
      </c>
    </row>
    <row r="41" spans="1:5" ht="14" customHeight="1" x14ac:dyDescent="0.35">
      <c r="A41" s="5">
        <v>39</v>
      </c>
      <c r="B41" s="5">
        <v>332807</v>
      </c>
      <c r="C41" s="5" t="s">
        <v>268</v>
      </c>
      <c r="D41" s="32" t="s">
        <v>225</v>
      </c>
      <c r="E41" s="5">
        <v>10</v>
      </c>
    </row>
    <row r="42" spans="1:5" s="37" customFormat="1" ht="14" customHeight="1" x14ac:dyDescent="0.35">
      <c r="A42" s="40" t="s">
        <v>190</v>
      </c>
      <c r="B42" s="41"/>
      <c r="C42" s="41"/>
      <c r="D42" s="42"/>
      <c r="E42" s="11">
        <f>SUM(E3:E41)</f>
        <v>494</v>
      </c>
    </row>
  </sheetData>
  <mergeCells count="1">
    <mergeCell ref="A42:D42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37BB4-35B4-4644-BBBA-4D1B3A059DF2}">
  <dimension ref="A1:E87"/>
  <sheetViews>
    <sheetView tabSelected="1" topLeftCell="A31" workbookViewId="0">
      <selection activeCell="C41" sqref="C41"/>
    </sheetView>
  </sheetViews>
  <sheetFormatPr defaultColWidth="9.1796875" defaultRowHeight="13" x14ac:dyDescent="0.35"/>
  <cols>
    <col min="1" max="1" width="4.26953125" style="27" bestFit="1" customWidth="1"/>
    <col min="2" max="2" width="17.26953125" style="27" customWidth="1"/>
    <col min="3" max="3" width="19.36328125" style="27" customWidth="1"/>
    <col min="4" max="4" width="89.08984375" style="21" customWidth="1"/>
    <col min="5" max="5" width="10" style="27" bestFit="1" customWidth="1"/>
    <col min="6" max="6" width="16.1796875" style="21" customWidth="1"/>
    <col min="7" max="7" width="16.453125" style="21" bestFit="1" customWidth="1"/>
    <col min="8" max="16384" width="9.1796875" style="21"/>
  </cols>
  <sheetData>
    <row r="1" spans="1:5" ht="23.5" customHeight="1" x14ac:dyDescent="0.35">
      <c r="A1" s="11" t="s">
        <v>343</v>
      </c>
      <c r="B1" s="11" t="s">
        <v>349</v>
      </c>
      <c r="C1" s="11" t="s">
        <v>344</v>
      </c>
      <c r="D1" s="11" t="s">
        <v>345</v>
      </c>
      <c r="E1" s="11" t="s">
        <v>346</v>
      </c>
    </row>
    <row r="2" spans="1:5" s="28" customFormat="1" ht="12.5" customHeight="1" x14ac:dyDescent="0.25">
      <c r="A2" s="13">
        <v>-1</v>
      </c>
      <c r="B2" s="13">
        <v>-2</v>
      </c>
      <c r="C2" s="13">
        <v>-3</v>
      </c>
      <c r="D2" s="13">
        <v>-4</v>
      </c>
      <c r="E2" s="13">
        <v>-5</v>
      </c>
    </row>
    <row r="3" spans="1:5" ht="15" customHeight="1" x14ac:dyDescent="0.35">
      <c r="A3" s="5">
        <v>1</v>
      </c>
      <c r="B3" s="5">
        <v>332812</v>
      </c>
      <c r="C3" s="5" t="s">
        <v>259</v>
      </c>
      <c r="D3" s="22" t="s">
        <v>191</v>
      </c>
      <c r="E3" s="5">
        <v>22</v>
      </c>
    </row>
    <row r="4" spans="1:5" ht="15" customHeight="1" x14ac:dyDescent="0.35">
      <c r="A4" s="5">
        <v>2</v>
      </c>
      <c r="B4" s="5">
        <v>332818</v>
      </c>
      <c r="C4" s="5" t="s">
        <v>297</v>
      </c>
      <c r="D4" s="22" t="s">
        <v>111</v>
      </c>
      <c r="E4" s="5">
        <v>11</v>
      </c>
    </row>
    <row r="5" spans="1:5" ht="15" customHeight="1" x14ac:dyDescent="0.35">
      <c r="A5" s="5">
        <v>3</v>
      </c>
      <c r="B5" s="5">
        <v>332802</v>
      </c>
      <c r="C5" s="5" t="s">
        <v>248</v>
      </c>
      <c r="D5" s="22" t="s">
        <v>188</v>
      </c>
      <c r="E5" s="5">
        <v>3</v>
      </c>
    </row>
    <row r="6" spans="1:5" ht="15" customHeight="1" x14ac:dyDescent="0.35">
      <c r="A6" s="5">
        <v>4</v>
      </c>
      <c r="B6" s="5">
        <v>332807</v>
      </c>
      <c r="C6" s="5" t="s">
        <v>268</v>
      </c>
      <c r="D6" s="22" t="s">
        <v>189</v>
      </c>
      <c r="E6" s="5">
        <v>11</v>
      </c>
    </row>
    <row r="7" spans="1:5" ht="15" customHeight="1" x14ac:dyDescent="0.35">
      <c r="A7" s="5">
        <v>5</v>
      </c>
      <c r="B7" s="5">
        <v>332807</v>
      </c>
      <c r="C7" s="5" t="s">
        <v>268</v>
      </c>
      <c r="D7" s="22" t="s">
        <v>112</v>
      </c>
      <c r="E7" s="5">
        <v>4</v>
      </c>
    </row>
    <row r="8" spans="1:5" ht="15" customHeight="1" x14ac:dyDescent="0.35">
      <c r="A8" s="5">
        <v>6</v>
      </c>
      <c r="B8" s="5">
        <v>332805</v>
      </c>
      <c r="C8" s="5" t="s">
        <v>264</v>
      </c>
      <c r="D8" s="22" t="s">
        <v>113</v>
      </c>
      <c r="E8" s="5">
        <v>11</v>
      </c>
    </row>
    <row r="9" spans="1:5" ht="15" customHeight="1" x14ac:dyDescent="0.35">
      <c r="A9" s="5">
        <v>7</v>
      </c>
      <c r="B9" s="5">
        <v>332811</v>
      </c>
      <c r="C9" s="25" t="s">
        <v>233</v>
      </c>
      <c r="D9" s="24" t="s">
        <v>114</v>
      </c>
      <c r="E9" s="25">
        <v>7</v>
      </c>
    </row>
    <row r="10" spans="1:5" ht="15" customHeight="1" x14ac:dyDescent="0.35">
      <c r="A10" s="5">
        <v>8</v>
      </c>
      <c r="B10" s="5">
        <v>332802</v>
      </c>
      <c r="C10" s="25" t="s">
        <v>248</v>
      </c>
      <c r="D10" s="24" t="s">
        <v>115</v>
      </c>
      <c r="E10" s="25">
        <v>7</v>
      </c>
    </row>
    <row r="11" spans="1:5" ht="15" customHeight="1" x14ac:dyDescent="0.35">
      <c r="A11" s="5">
        <v>9</v>
      </c>
      <c r="B11" s="5">
        <v>332808</v>
      </c>
      <c r="C11" s="25" t="s">
        <v>347</v>
      </c>
      <c r="D11" s="24" t="s">
        <v>116</v>
      </c>
      <c r="E11" s="25">
        <v>14</v>
      </c>
    </row>
    <row r="12" spans="1:5" ht="15" customHeight="1" x14ac:dyDescent="0.35">
      <c r="A12" s="5">
        <v>10</v>
      </c>
      <c r="B12" s="5">
        <v>332810</v>
      </c>
      <c r="C12" s="25" t="s">
        <v>303</v>
      </c>
      <c r="D12" s="24" t="s">
        <v>117</v>
      </c>
      <c r="E12" s="25">
        <v>11</v>
      </c>
    </row>
    <row r="13" spans="1:5" ht="15" customHeight="1" x14ac:dyDescent="0.35">
      <c r="A13" s="5">
        <v>11</v>
      </c>
      <c r="B13" s="5">
        <v>332804</v>
      </c>
      <c r="C13" s="25" t="s">
        <v>246</v>
      </c>
      <c r="D13" s="24" t="s">
        <v>118</v>
      </c>
      <c r="E13" s="25">
        <v>2</v>
      </c>
    </row>
    <row r="14" spans="1:5" ht="15" customHeight="1" x14ac:dyDescent="0.35">
      <c r="A14" s="5">
        <v>12</v>
      </c>
      <c r="B14" s="5">
        <v>332816</v>
      </c>
      <c r="C14" s="25" t="s">
        <v>239</v>
      </c>
      <c r="D14" s="24" t="s">
        <v>119</v>
      </c>
      <c r="E14" s="25">
        <v>6</v>
      </c>
    </row>
    <row r="15" spans="1:5" ht="15" customHeight="1" x14ac:dyDescent="0.35">
      <c r="A15" s="5">
        <v>13</v>
      </c>
      <c r="B15" s="5">
        <v>332806</v>
      </c>
      <c r="C15" s="25" t="s">
        <v>351</v>
      </c>
      <c r="D15" s="24" t="s">
        <v>120</v>
      </c>
      <c r="E15" s="25">
        <v>15</v>
      </c>
    </row>
    <row r="16" spans="1:5" ht="15" customHeight="1" x14ac:dyDescent="0.35">
      <c r="A16" s="5">
        <v>14</v>
      </c>
      <c r="B16" s="5">
        <v>332806</v>
      </c>
      <c r="C16" s="25" t="s">
        <v>244</v>
      </c>
      <c r="D16" s="24" t="s">
        <v>121</v>
      </c>
      <c r="E16" s="25">
        <v>3</v>
      </c>
    </row>
    <row r="17" spans="1:5" ht="15" customHeight="1" x14ac:dyDescent="0.35">
      <c r="A17" s="5">
        <v>15</v>
      </c>
      <c r="B17" s="5">
        <v>332809</v>
      </c>
      <c r="C17" s="25" t="s">
        <v>253</v>
      </c>
      <c r="D17" s="24" t="s">
        <v>122</v>
      </c>
      <c r="E17" s="25">
        <v>11</v>
      </c>
    </row>
    <row r="18" spans="1:5" ht="15" customHeight="1" x14ac:dyDescent="0.35">
      <c r="A18" s="5">
        <v>16</v>
      </c>
      <c r="B18" s="5">
        <v>332809</v>
      </c>
      <c r="C18" s="25" t="s">
        <v>253</v>
      </c>
      <c r="D18" s="24" t="s">
        <v>123</v>
      </c>
      <c r="E18" s="25">
        <v>13</v>
      </c>
    </row>
    <row r="19" spans="1:5" ht="15" customHeight="1" x14ac:dyDescent="0.35">
      <c r="A19" s="5">
        <v>17</v>
      </c>
      <c r="B19" s="5">
        <v>332814</v>
      </c>
      <c r="C19" s="25" t="s">
        <v>261</v>
      </c>
      <c r="D19" s="24" t="s">
        <v>124</v>
      </c>
      <c r="E19" s="25">
        <v>17</v>
      </c>
    </row>
    <row r="20" spans="1:5" ht="15" customHeight="1" x14ac:dyDescent="0.35">
      <c r="A20" s="5">
        <v>18</v>
      </c>
      <c r="B20" s="5">
        <v>332815</v>
      </c>
      <c r="C20" s="25" t="s">
        <v>280</v>
      </c>
      <c r="D20" s="24" t="s">
        <v>193</v>
      </c>
      <c r="E20" s="25">
        <v>14</v>
      </c>
    </row>
    <row r="21" spans="1:5" ht="15" customHeight="1" x14ac:dyDescent="0.35">
      <c r="A21" s="5">
        <v>19</v>
      </c>
      <c r="B21" s="5">
        <v>332817</v>
      </c>
      <c r="C21" s="25" t="s">
        <v>237</v>
      </c>
      <c r="D21" s="24" t="s">
        <v>125</v>
      </c>
      <c r="E21" s="25">
        <v>23</v>
      </c>
    </row>
    <row r="22" spans="1:5" ht="15" customHeight="1" x14ac:dyDescent="0.35">
      <c r="A22" s="5">
        <v>20</v>
      </c>
      <c r="B22" s="5">
        <v>332811</v>
      </c>
      <c r="C22" s="25" t="s">
        <v>233</v>
      </c>
      <c r="D22" s="24" t="s">
        <v>126</v>
      </c>
      <c r="E22" s="25">
        <v>17</v>
      </c>
    </row>
    <row r="23" spans="1:5" ht="15" customHeight="1" x14ac:dyDescent="0.35">
      <c r="A23" s="5">
        <v>21</v>
      </c>
      <c r="B23" s="5">
        <v>332815</v>
      </c>
      <c r="C23" s="25" t="s">
        <v>280</v>
      </c>
      <c r="D23" s="24" t="s">
        <v>127</v>
      </c>
      <c r="E23" s="25">
        <v>11</v>
      </c>
    </row>
    <row r="24" spans="1:5" ht="15" customHeight="1" x14ac:dyDescent="0.35">
      <c r="A24" s="5">
        <v>22</v>
      </c>
      <c r="B24" s="5">
        <v>332807</v>
      </c>
      <c r="C24" s="25" t="s">
        <v>268</v>
      </c>
      <c r="D24" s="24" t="s">
        <v>128</v>
      </c>
      <c r="E24" s="25">
        <v>23</v>
      </c>
    </row>
    <row r="25" spans="1:5" ht="15" customHeight="1" x14ac:dyDescent="0.35">
      <c r="A25" s="5">
        <v>23</v>
      </c>
      <c r="B25" s="5">
        <v>332814</v>
      </c>
      <c r="C25" s="25" t="s">
        <v>261</v>
      </c>
      <c r="D25" s="24" t="s">
        <v>129</v>
      </c>
      <c r="E25" s="25">
        <v>16</v>
      </c>
    </row>
    <row r="26" spans="1:5" ht="15" customHeight="1" x14ac:dyDescent="0.35">
      <c r="A26" s="5">
        <v>24</v>
      </c>
      <c r="B26" s="5">
        <v>332807</v>
      </c>
      <c r="C26" s="25" t="s">
        <v>268</v>
      </c>
      <c r="D26" s="24" t="s">
        <v>130</v>
      </c>
      <c r="E26" s="25">
        <v>24</v>
      </c>
    </row>
    <row r="27" spans="1:5" ht="15" customHeight="1" x14ac:dyDescent="0.35">
      <c r="A27" s="5">
        <v>25</v>
      </c>
      <c r="B27" s="5">
        <v>332802</v>
      </c>
      <c r="C27" s="25" t="s">
        <v>248</v>
      </c>
      <c r="D27" s="24" t="s">
        <v>131</v>
      </c>
      <c r="E27" s="25">
        <v>24</v>
      </c>
    </row>
    <row r="28" spans="1:5" ht="15" customHeight="1" x14ac:dyDescent="0.35">
      <c r="A28" s="5">
        <v>26</v>
      </c>
      <c r="B28" s="5">
        <v>332811</v>
      </c>
      <c r="C28" s="25" t="s">
        <v>233</v>
      </c>
      <c r="D28" s="24" t="s">
        <v>132</v>
      </c>
      <c r="E28" s="25">
        <v>17</v>
      </c>
    </row>
    <row r="29" spans="1:5" ht="15" customHeight="1" x14ac:dyDescent="0.35">
      <c r="A29" s="5">
        <v>27</v>
      </c>
      <c r="B29" s="5">
        <v>332811</v>
      </c>
      <c r="C29" s="25" t="s">
        <v>233</v>
      </c>
      <c r="D29" s="24" t="s">
        <v>133</v>
      </c>
      <c r="E29" s="25">
        <v>19</v>
      </c>
    </row>
    <row r="30" spans="1:5" ht="15" customHeight="1" x14ac:dyDescent="0.35">
      <c r="A30" s="5">
        <v>28</v>
      </c>
      <c r="B30" s="5">
        <v>332813</v>
      </c>
      <c r="C30" s="25" t="s">
        <v>270</v>
      </c>
      <c r="D30" s="24" t="s">
        <v>134</v>
      </c>
      <c r="E30" s="25">
        <v>10</v>
      </c>
    </row>
    <row r="31" spans="1:5" ht="15" customHeight="1" x14ac:dyDescent="0.35">
      <c r="A31" s="5">
        <v>29</v>
      </c>
      <c r="B31" s="5">
        <v>332811</v>
      </c>
      <c r="C31" s="25" t="s">
        <v>233</v>
      </c>
      <c r="D31" s="24" t="s">
        <v>135</v>
      </c>
      <c r="E31" s="25">
        <v>17</v>
      </c>
    </row>
    <row r="32" spans="1:5" ht="15" customHeight="1" x14ac:dyDescent="0.35">
      <c r="A32" s="5">
        <v>30</v>
      </c>
      <c r="B32" s="5">
        <v>332815</v>
      </c>
      <c r="C32" s="25" t="s">
        <v>280</v>
      </c>
      <c r="D32" s="24" t="s">
        <v>136</v>
      </c>
      <c r="E32" s="25">
        <v>16</v>
      </c>
    </row>
    <row r="33" spans="1:5" ht="15" customHeight="1" x14ac:dyDescent="0.35">
      <c r="A33" s="5">
        <v>31</v>
      </c>
      <c r="B33" s="5">
        <v>332811</v>
      </c>
      <c r="C33" s="25" t="s">
        <v>233</v>
      </c>
      <c r="D33" s="24" t="s">
        <v>137</v>
      </c>
      <c r="E33" s="25">
        <v>17</v>
      </c>
    </row>
    <row r="34" spans="1:5" ht="15" customHeight="1" x14ac:dyDescent="0.35">
      <c r="A34" s="5">
        <v>32</v>
      </c>
      <c r="B34" s="5">
        <v>332813</v>
      </c>
      <c r="C34" s="25" t="s">
        <v>270</v>
      </c>
      <c r="D34" s="24" t="s">
        <v>138</v>
      </c>
      <c r="E34" s="25">
        <v>17</v>
      </c>
    </row>
    <row r="35" spans="1:5" ht="15" customHeight="1" x14ac:dyDescent="0.35">
      <c r="A35" s="5">
        <v>33</v>
      </c>
      <c r="B35" s="5">
        <v>332813</v>
      </c>
      <c r="C35" s="25" t="s">
        <v>270</v>
      </c>
      <c r="D35" s="24" t="s">
        <v>139</v>
      </c>
      <c r="E35" s="25">
        <v>16</v>
      </c>
    </row>
    <row r="36" spans="1:5" ht="15" customHeight="1" x14ac:dyDescent="0.35">
      <c r="A36" s="5">
        <v>34</v>
      </c>
      <c r="B36" s="5">
        <v>332813</v>
      </c>
      <c r="C36" s="25" t="s">
        <v>270</v>
      </c>
      <c r="D36" s="24" t="s">
        <v>140</v>
      </c>
      <c r="E36" s="25">
        <v>10</v>
      </c>
    </row>
    <row r="37" spans="1:5" ht="15" customHeight="1" x14ac:dyDescent="0.35">
      <c r="A37" s="5">
        <v>35</v>
      </c>
      <c r="B37" s="5">
        <v>332803</v>
      </c>
      <c r="C37" s="25" t="s">
        <v>257</v>
      </c>
      <c r="D37" s="24" t="s">
        <v>141</v>
      </c>
      <c r="E37" s="25">
        <v>20</v>
      </c>
    </row>
    <row r="38" spans="1:5" ht="15" customHeight="1" x14ac:dyDescent="0.35">
      <c r="A38" s="5">
        <v>36</v>
      </c>
      <c r="B38" s="5">
        <v>332813</v>
      </c>
      <c r="C38" s="25" t="s">
        <v>270</v>
      </c>
      <c r="D38" s="24" t="s">
        <v>142</v>
      </c>
      <c r="E38" s="25">
        <v>17</v>
      </c>
    </row>
    <row r="39" spans="1:5" ht="15" customHeight="1" x14ac:dyDescent="0.35">
      <c r="A39" s="5">
        <v>37</v>
      </c>
      <c r="B39" s="5">
        <v>332818</v>
      </c>
      <c r="C39" s="25" t="s">
        <v>297</v>
      </c>
      <c r="D39" s="24" t="s">
        <v>143</v>
      </c>
      <c r="E39" s="25">
        <v>16</v>
      </c>
    </row>
    <row r="40" spans="1:5" ht="15" customHeight="1" x14ac:dyDescent="0.35">
      <c r="A40" s="5">
        <v>38</v>
      </c>
      <c r="B40" s="5">
        <v>332815</v>
      </c>
      <c r="C40" s="25" t="s">
        <v>280</v>
      </c>
      <c r="D40" s="24" t="s">
        <v>144</v>
      </c>
      <c r="E40" s="25">
        <v>11</v>
      </c>
    </row>
    <row r="41" spans="1:5" ht="15" customHeight="1" x14ac:dyDescent="0.35">
      <c r="A41" s="5">
        <v>39</v>
      </c>
      <c r="B41" s="5">
        <v>332803</v>
      </c>
      <c r="C41" s="25" t="s">
        <v>257</v>
      </c>
      <c r="D41" s="24" t="s">
        <v>145</v>
      </c>
      <c r="E41" s="25">
        <v>21</v>
      </c>
    </row>
    <row r="42" spans="1:5" ht="15" customHeight="1" x14ac:dyDescent="0.35">
      <c r="A42" s="5">
        <v>40</v>
      </c>
      <c r="B42" s="5">
        <v>332813</v>
      </c>
      <c r="C42" s="25" t="s">
        <v>270</v>
      </c>
      <c r="D42" s="24" t="s">
        <v>146</v>
      </c>
      <c r="E42" s="25">
        <v>11</v>
      </c>
    </row>
    <row r="43" spans="1:5" ht="15" customHeight="1" x14ac:dyDescent="0.35">
      <c r="A43" s="5">
        <v>41</v>
      </c>
      <c r="B43" s="5">
        <v>332803</v>
      </c>
      <c r="C43" s="25" t="s">
        <v>257</v>
      </c>
      <c r="D43" s="24" t="s">
        <v>147</v>
      </c>
      <c r="E43" s="25">
        <v>21</v>
      </c>
    </row>
    <row r="44" spans="1:5" ht="15" customHeight="1" x14ac:dyDescent="0.35">
      <c r="A44" s="5">
        <v>42</v>
      </c>
      <c r="B44" s="5">
        <v>332815</v>
      </c>
      <c r="C44" s="25" t="s">
        <v>280</v>
      </c>
      <c r="D44" s="24" t="s">
        <v>148</v>
      </c>
      <c r="E44" s="25">
        <v>4</v>
      </c>
    </row>
    <row r="45" spans="1:5" ht="15" customHeight="1" x14ac:dyDescent="0.35">
      <c r="A45" s="5">
        <v>43</v>
      </c>
      <c r="B45" s="5">
        <v>332818</v>
      </c>
      <c r="C45" s="25" t="s">
        <v>297</v>
      </c>
      <c r="D45" s="24" t="s">
        <v>149</v>
      </c>
      <c r="E45" s="25">
        <v>23</v>
      </c>
    </row>
    <row r="46" spans="1:5" ht="15" customHeight="1" x14ac:dyDescent="0.35">
      <c r="A46" s="5">
        <v>44</v>
      </c>
      <c r="B46" s="5">
        <v>332813</v>
      </c>
      <c r="C46" s="25" t="s">
        <v>270</v>
      </c>
      <c r="D46" s="24" t="s">
        <v>150</v>
      </c>
      <c r="E46" s="25">
        <v>11</v>
      </c>
    </row>
    <row r="47" spans="1:5" ht="15" customHeight="1" x14ac:dyDescent="0.35">
      <c r="A47" s="5">
        <v>45</v>
      </c>
      <c r="B47" s="5">
        <v>332804</v>
      </c>
      <c r="C47" s="25" t="s">
        <v>246</v>
      </c>
      <c r="D47" s="24" t="s">
        <v>151</v>
      </c>
      <c r="E47" s="25">
        <v>16</v>
      </c>
    </row>
    <row r="48" spans="1:5" ht="15" customHeight="1" x14ac:dyDescent="0.35">
      <c r="A48" s="5">
        <v>46</v>
      </c>
      <c r="B48" s="16">
        <v>332801</v>
      </c>
      <c r="C48" s="25" t="s">
        <v>235</v>
      </c>
      <c r="D48" s="24" t="s">
        <v>192</v>
      </c>
      <c r="E48" s="25">
        <v>22</v>
      </c>
    </row>
    <row r="49" spans="1:5" ht="15" customHeight="1" x14ac:dyDescent="0.35">
      <c r="A49" s="5">
        <v>47</v>
      </c>
      <c r="B49" s="5">
        <v>332814</v>
      </c>
      <c r="C49" s="25" t="s">
        <v>261</v>
      </c>
      <c r="D49" s="24" t="s">
        <v>152</v>
      </c>
      <c r="E49" s="25">
        <v>23</v>
      </c>
    </row>
    <row r="50" spans="1:5" ht="15" customHeight="1" x14ac:dyDescent="0.35">
      <c r="A50" s="5">
        <v>48</v>
      </c>
      <c r="B50" s="5">
        <v>332803</v>
      </c>
      <c r="C50" s="5" t="s">
        <v>257</v>
      </c>
      <c r="D50" s="24" t="s">
        <v>153</v>
      </c>
      <c r="E50" s="25">
        <v>15</v>
      </c>
    </row>
    <row r="51" spans="1:5" ht="15" customHeight="1" x14ac:dyDescent="0.35">
      <c r="A51" s="5">
        <v>49</v>
      </c>
      <c r="B51" s="5">
        <v>332816</v>
      </c>
      <c r="C51" s="25" t="s">
        <v>239</v>
      </c>
      <c r="D51" s="24" t="s">
        <v>154</v>
      </c>
      <c r="E51" s="25">
        <v>9</v>
      </c>
    </row>
    <row r="52" spans="1:5" ht="15" customHeight="1" x14ac:dyDescent="0.35">
      <c r="A52" s="5">
        <v>50</v>
      </c>
      <c r="B52" s="5">
        <v>332802</v>
      </c>
      <c r="C52" s="25" t="s">
        <v>248</v>
      </c>
      <c r="D52" s="24" t="s">
        <v>155</v>
      </c>
      <c r="E52" s="25">
        <v>16</v>
      </c>
    </row>
    <row r="53" spans="1:5" ht="15" customHeight="1" x14ac:dyDescent="0.35">
      <c r="A53" s="5">
        <v>51</v>
      </c>
      <c r="B53" s="5">
        <v>332817</v>
      </c>
      <c r="C53" s="25" t="s">
        <v>237</v>
      </c>
      <c r="D53" s="24" t="s">
        <v>156</v>
      </c>
      <c r="E53" s="25">
        <v>26</v>
      </c>
    </row>
    <row r="54" spans="1:5" ht="15" customHeight="1" x14ac:dyDescent="0.35">
      <c r="A54" s="5">
        <v>52</v>
      </c>
      <c r="B54" s="5">
        <v>332816</v>
      </c>
      <c r="C54" s="25" t="s">
        <v>239</v>
      </c>
      <c r="D54" s="24" t="s">
        <v>157</v>
      </c>
      <c r="E54" s="25">
        <v>22</v>
      </c>
    </row>
    <row r="55" spans="1:5" ht="15" customHeight="1" x14ac:dyDescent="0.35">
      <c r="A55" s="5">
        <v>53</v>
      </c>
      <c r="B55" s="5">
        <v>332816</v>
      </c>
      <c r="C55" s="25" t="s">
        <v>239</v>
      </c>
      <c r="D55" s="24" t="s">
        <v>158</v>
      </c>
      <c r="E55" s="25">
        <v>17</v>
      </c>
    </row>
    <row r="56" spans="1:5" ht="15" customHeight="1" x14ac:dyDescent="0.35">
      <c r="A56" s="5">
        <v>54</v>
      </c>
      <c r="B56" s="5">
        <v>332806</v>
      </c>
      <c r="C56" s="25" t="s">
        <v>244</v>
      </c>
      <c r="D56" s="24" t="s">
        <v>159</v>
      </c>
      <c r="E56" s="25">
        <v>5</v>
      </c>
    </row>
    <row r="57" spans="1:5" ht="15" customHeight="1" x14ac:dyDescent="0.35">
      <c r="A57" s="5">
        <v>55</v>
      </c>
      <c r="B57" s="5">
        <v>332806</v>
      </c>
      <c r="C57" s="25" t="s">
        <v>244</v>
      </c>
      <c r="D57" s="24" t="s">
        <v>160</v>
      </c>
      <c r="E57" s="25">
        <v>3</v>
      </c>
    </row>
    <row r="58" spans="1:5" ht="15" customHeight="1" x14ac:dyDescent="0.35">
      <c r="A58" s="5">
        <v>56</v>
      </c>
      <c r="B58" s="5">
        <v>332806</v>
      </c>
      <c r="C58" s="25" t="s">
        <v>244</v>
      </c>
      <c r="D58" s="24" t="s">
        <v>161</v>
      </c>
      <c r="E58" s="25">
        <v>10</v>
      </c>
    </row>
    <row r="59" spans="1:5" ht="15" customHeight="1" x14ac:dyDescent="0.35">
      <c r="A59" s="5">
        <v>57</v>
      </c>
      <c r="B59" s="5">
        <v>332806</v>
      </c>
      <c r="C59" s="25" t="s">
        <v>244</v>
      </c>
      <c r="D59" s="24" t="s">
        <v>162</v>
      </c>
      <c r="E59" s="25">
        <v>6</v>
      </c>
    </row>
    <row r="60" spans="1:5" ht="15" customHeight="1" x14ac:dyDescent="0.35">
      <c r="A60" s="5">
        <v>58</v>
      </c>
      <c r="B60" s="5">
        <v>332806</v>
      </c>
      <c r="C60" s="25" t="s">
        <v>244</v>
      </c>
      <c r="D60" s="24" t="s">
        <v>163</v>
      </c>
      <c r="E60" s="25">
        <v>7</v>
      </c>
    </row>
    <row r="61" spans="1:5" ht="15" customHeight="1" x14ac:dyDescent="0.35">
      <c r="A61" s="5">
        <v>59</v>
      </c>
      <c r="B61" s="5">
        <v>332806</v>
      </c>
      <c r="C61" s="25" t="s">
        <v>244</v>
      </c>
      <c r="D61" s="24" t="s">
        <v>164</v>
      </c>
      <c r="E61" s="25">
        <v>8</v>
      </c>
    </row>
    <row r="62" spans="1:5" ht="15" customHeight="1" x14ac:dyDescent="0.35">
      <c r="A62" s="5">
        <v>60</v>
      </c>
      <c r="B62" s="5">
        <v>332806</v>
      </c>
      <c r="C62" s="25" t="s">
        <v>244</v>
      </c>
      <c r="D62" s="24" t="s">
        <v>165</v>
      </c>
      <c r="E62" s="25">
        <v>9</v>
      </c>
    </row>
    <row r="63" spans="1:5" ht="15" customHeight="1" x14ac:dyDescent="0.35">
      <c r="A63" s="5">
        <v>61</v>
      </c>
      <c r="B63" s="5">
        <v>332806</v>
      </c>
      <c r="C63" s="25" t="s">
        <v>244</v>
      </c>
      <c r="D63" s="24" t="s">
        <v>166</v>
      </c>
      <c r="E63" s="25">
        <v>7</v>
      </c>
    </row>
    <row r="64" spans="1:5" ht="15" customHeight="1" x14ac:dyDescent="0.35">
      <c r="A64" s="5">
        <v>62</v>
      </c>
      <c r="B64" s="5">
        <v>332806</v>
      </c>
      <c r="C64" s="25" t="s">
        <v>244</v>
      </c>
      <c r="D64" s="24" t="s">
        <v>167</v>
      </c>
      <c r="E64" s="25">
        <v>5</v>
      </c>
    </row>
    <row r="65" spans="1:5" ht="15" customHeight="1" x14ac:dyDescent="0.35">
      <c r="A65" s="5">
        <v>63</v>
      </c>
      <c r="B65" s="5">
        <v>332806</v>
      </c>
      <c r="C65" s="25" t="s">
        <v>244</v>
      </c>
      <c r="D65" s="24" t="s">
        <v>168</v>
      </c>
      <c r="E65" s="25">
        <v>11</v>
      </c>
    </row>
    <row r="66" spans="1:5" ht="15" customHeight="1" x14ac:dyDescent="0.35">
      <c r="A66" s="5">
        <v>64</v>
      </c>
      <c r="B66" s="5">
        <v>332818</v>
      </c>
      <c r="C66" s="25" t="s">
        <v>297</v>
      </c>
      <c r="D66" s="24" t="s">
        <v>169</v>
      </c>
      <c r="E66" s="25">
        <v>11</v>
      </c>
    </row>
    <row r="67" spans="1:5" ht="15" customHeight="1" x14ac:dyDescent="0.35">
      <c r="A67" s="5">
        <v>65</v>
      </c>
      <c r="B67" s="5">
        <v>332815</v>
      </c>
      <c r="C67" s="25" t="s">
        <v>280</v>
      </c>
      <c r="D67" s="24" t="s">
        <v>170</v>
      </c>
      <c r="E67" s="25">
        <v>8</v>
      </c>
    </row>
    <row r="68" spans="1:5" ht="15" customHeight="1" x14ac:dyDescent="0.35">
      <c r="A68" s="5">
        <v>66</v>
      </c>
      <c r="B68" s="5">
        <v>332815</v>
      </c>
      <c r="C68" s="25" t="s">
        <v>280</v>
      </c>
      <c r="D68" s="24" t="s">
        <v>171</v>
      </c>
      <c r="E68" s="25">
        <v>8</v>
      </c>
    </row>
    <row r="69" spans="1:5" ht="15" customHeight="1" x14ac:dyDescent="0.35">
      <c r="A69" s="5">
        <v>67</v>
      </c>
      <c r="B69" s="5">
        <v>332813</v>
      </c>
      <c r="C69" s="25" t="s">
        <v>270</v>
      </c>
      <c r="D69" s="24" t="s">
        <v>172</v>
      </c>
      <c r="E69" s="25">
        <v>4</v>
      </c>
    </row>
    <row r="70" spans="1:5" ht="15" customHeight="1" x14ac:dyDescent="0.35">
      <c r="A70" s="5">
        <v>68</v>
      </c>
      <c r="B70" s="5">
        <v>332813</v>
      </c>
      <c r="C70" s="25" t="s">
        <v>270</v>
      </c>
      <c r="D70" s="24" t="s">
        <v>173</v>
      </c>
      <c r="E70" s="25">
        <v>5</v>
      </c>
    </row>
    <row r="71" spans="1:5" ht="15" customHeight="1" x14ac:dyDescent="0.35">
      <c r="A71" s="5">
        <v>69</v>
      </c>
      <c r="B71" s="5">
        <v>332816</v>
      </c>
      <c r="C71" s="25" t="s">
        <v>239</v>
      </c>
      <c r="D71" s="24" t="s">
        <v>174</v>
      </c>
      <c r="E71" s="25">
        <v>8</v>
      </c>
    </row>
    <row r="72" spans="1:5" ht="15" customHeight="1" x14ac:dyDescent="0.35">
      <c r="A72" s="5">
        <v>70</v>
      </c>
      <c r="B72" s="5">
        <v>332816</v>
      </c>
      <c r="C72" s="25" t="s">
        <v>239</v>
      </c>
      <c r="D72" s="24" t="s">
        <v>175</v>
      </c>
      <c r="E72" s="25">
        <v>10</v>
      </c>
    </row>
    <row r="73" spans="1:5" ht="15" customHeight="1" x14ac:dyDescent="0.35">
      <c r="A73" s="5">
        <v>71</v>
      </c>
      <c r="B73" s="5">
        <v>332818</v>
      </c>
      <c r="C73" s="25" t="s">
        <v>297</v>
      </c>
      <c r="D73" s="24" t="s">
        <v>176</v>
      </c>
      <c r="E73" s="25">
        <v>13</v>
      </c>
    </row>
    <row r="74" spans="1:5" ht="15" customHeight="1" x14ac:dyDescent="0.35">
      <c r="A74" s="5">
        <v>72</v>
      </c>
      <c r="B74" s="5">
        <v>332803</v>
      </c>
      <c r="C74" s="25" t="s">
        <v>257</v>
      </c>
      <c r="D74" s="24" t="s">
        <v>177</v>
      </c>
      <c r="E74" s="25">
        <v>7</v>
      </c>
    </row>
    <row r="75" spans="1:5" ht="15" customHeight="1" x14ac:dyDescent="0.35">
      <c r="A75" s="5">
        <v>73</v>
      </c>
      <c r="B75" s="5">
        <v>332811</v>
      </c>
      <c r="C75" s="25" t="s">
        <v>233</v>
      </c>
      <c r="D75" s="24" t="s">
        <v>178</v>
      </c>
      <c r="E75" s="25">
        <v>8</v>
      </c>
    </row>
    <row r="76" spans="1:5" ht="15" customHeight="1" x14ac:dyDescent="0.35">
      <c r="A76" s="5">
        <v>74</v>
      </c>
      <c r="B76" s="5">
        <v>332803</v>
      </c>
      <c r="C76" s="25" t="s">
        <v>257</v>
      </c>
      <c r="D76" s="24" t="s">
        <v>179</v>
      </c>
      <c r="E76" s="25">
        <v>4</v>
      </c>
    </row>
    <row r="77" spans="1:5" ht="15" customHeight="1" x14ac:dyDescent="0.35">
      <c r="A77" s="5">
        <v>75</v>
      </c>
      <c r="B77" s="5">
        <v>332803</v>
      </c>
      <c r="C77" s="25" t="s">
        <v>257</v>
      </c>
      <c r="D77" s="24" t="s">
        <v>180</v>
      </c>
      <c r="E77" s="25">
        <v>8</v>
      </c>
    </row>
    <row r="78" spans="1:5" ht="15" customHeight="1" x14ac:dyDescent="0.35">
      <c r="A78" s="5">
        <v>76</v>
      </c>
      <c r="B78" s="5">
        <v>332802</v>
      </c>
      <c r="C78" s="25" t="s">
        <v>248</v>
      </c>
      <c r="D78" s="24" t="s">
        <v>181</v>
      </c>
      <c r="E78" s="25">
        <v>8</v>
      </c>
    </row>
    <row r="79" spans="1:5" ht="15" customHeight="1" x14ac:dyDescent="0.35">
      <c r="A79" s="5">
        <v>77</v>
      </c>
      <c r="B79" s="5">
        <v>332813</v>
      </c>
      <c r="C79" s="25" t="s">
        <v>270</v>
      </c>
      <c r="D79" s="24" t="s">
        <v>182</v>
      </c>
      <c r="E79" s="25">
        <v>13</v>
      </c>
    </row>
    <row r="80" spans="1:5" ht="15" customHeight="1" x14ac:dyDescent="0.35">
      <c r="A80" s="5">
        <v>78</v>
      </c>
      <c r="B80" s="5">
        <v>332804</v>
      </c>
      <c r="C80" s="25" t="s">
        <v>246</v>
      </c>
      <c r="D80" s="24" t="s">
        <v>183</v>
      </c>
      <c r="E80" s="25">
        <v>12</v>
      </c>
    </row>
    <row r="81" spans="1:5" ht="15" customHeight="1" x14ac:dyDescent="0.35">
      <c r="A81" s="5">
        <v>79</v>
      </c>
      <c r="B81" s="5">
        <v>332815</v>
      </c>
      <c r="C81" s="25" t="s">
        <v>280</v>
      </c>
      <c r="D81" s="24" t="s">
        <v>184</v>
      </c>
      <c r="E81" s="25">
        <v>12</v>
      </c>
    </row>
    <row r="82" spans="1:5" ht="15" customHeight="1" x14ac:dyDescent="0.35">
      <c r="A82" s="5">
        <v>80</v>
      </c>
      <c r="B82" s="5">
        <v>332807</v>
      </c>
      <c r="C82" s="25" t="s">
        <v>268</v>
      </c>
      <c r="D82" s="24" t="s">
        <v>185</v>
      </c>
      <c r="E82" s="25">
        <v>7</v>
      </c>
    </row>
    <row r="83" spans="1:5" ht="15" customHeight="1" x14ac:dyDescent="0.35">
      <c r="A83" s="5">
        <v>81</v>
      </c>
      <c r="B83" s="5">
        <v>332807</v>
      </c>
      <c r="C83" s="25" t="s">
        <v>268</v>
      </c>
      <c r="D83" s="24" t="s">
        <v>186</v>
      </c>
      <c r="E83" s="25">
        <v>10</v>
      </c>
    </row>
    <row r="84" spans="1:5" ht="15" customHeight="1" x14ac:dyDescent="0.35">
      <c r="A84" s="5">
        <v>82</v>
      </c>
      <c r="B84" s="5">
        <v>332807</v>
      </c>
      <c r="C84" s="25" t="s">
        <v>268</v>
      </c>
      <c r="D84" s="23" t="s">
        <v>187</v>
      </c>
      <c r="E84" s="25">
        <v>11</v>
      </c>
    </row>
    <row r="85" spans="1:5" s="26" customFormat="1" ht="14.5" customHeight="1" x14ac:dyDescent="0.35">
      <c r="A85" s="43" t="s">
        <v>190</v>
      </c>
      <c r="B85" s="44"/>
      <c r="C85" s="44"/>
      <c r="D85" s="45"/>
      <c r="E85" s="30">
        <f>SUM(E3:E84)</f>
        <v>1018</v>
      </c>
    </row>
    <row r="87" spans="1:5" x14ac:dyDescent="0.35">
      <c r="A87" s="46"/>
      <c r="B87" s="46"/>
      <c r="C87" s="46"/>
    </row>
  </sheetData>
  <mergeCells count="2">
    <mergeCell ref="A85:D85"/>
    <mergeCell ref="A87:C87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topLeftCell="A19" workbookViewId="0">
      <selection activeCell="B57" sqref="B57"/>
    </sheetView>
  </sheetViews>
  <sheetFormatPr defaultColWidth="9.1796875" defaultRowHeight="15" x14ac:dyDescent="0.35"/>
  <cols>
    <col min="1" max="1" width="4.26953125" style="3" bestFit="1" customWidth="1"/>
    <col min="2" max="2" width="16.26953125" style="3" customWidth="1"/>
    <col min="3" max="3" width="16.54296875" style="1" customWidth="1"/>
    <col min="4" max="4" width="73.81640625" style="1" bestFit="1" customWidth="1"/>
    <col min="5" max="5" width="10" style="3" bestFit="1" customWidth="1"/>
    <col min="6" max="6" width="16.1796875" style="1" customWidth="1"/>
    <col min="7" max="7" width="16.453125" style="1" bestFit="1" customWidth="1"/>
    <col min="8" max="16384" width="9.1796875" style="1"/>
  </cols>
  <sheetData>
    <row r="1" spans="1:5" s="20" customFormat="1" ht="29" customHeight="1" x14ac:dyDescent="0.35">
      <c r="A1" s="11" t="s">
        <v>343</v>
      </c>
      <c r="B1" s="11" t="s">
        <v>349</v>
      </c>
      <c r="C1" s="11" t="s">
        <v>344</v>
      </c>
      <c r="D1" s="11" t="s">
        <v>345</v>
      </c>
      <c r="E1" s="11" t="s">
        <v>346</v>
      </c>
    </row>
    <row r="2" spans="1:5" s="28" customFormat="1" ht="12.5" customHeight="1" x14ac:dyDescent="0.25">
      <c r="A2" s="13">
        <v>-1</v>
      </c>
      <c r="B2" s="13">
        <v>-2</v>
      </c>
      <c r="C2" s="13">
        <v>-3</v>
      </c>
      <c r="D2" s="13">
        <v>-4</v>
      </c>
      <c r="E2" s="13">
        <v>-5</v>
      </c>
    </row>
    <row r="3" spans="1:5" ht="15" customHeight="1" x14ac:dyDescent="0.35">
      <c r="A3" s="14">
        <v>1</v>
      </c>
      <c r="B3" s="14">
        <v>332811</v>
      </c>
      <c r="C3" s="14" t="s">
        <v>233</v>
      </c>
      <c r="D3" s="15" t="s">
        <v>234</v>
      </c>
      <c r="E3" s="14">
        <v>5</v>
      </c>
    </row>
    <row r="4" spans="1:5" ht="15" customHeight="1" x14ac:dyDescent="0.35">
      <c r="A4" s="16">
        <f>A3+1</f>
        <v>2</v>
      </c>
      <c r="B4" s="16">
        <v>332801</v>
      </c>
      <c r="C4" s="16" t="s">
        <v>235</v>
      </c>
      <c r="D4" s="17" t="s">
        <v>236</v>
      </c>
      <c r="E4" s="16">
        <v>22</v>
      </c>
    </row>
    <row r="5" spans="1:5" ht="15" customHeight="1" x14ac:dyDescent="0.35">
      <c r="A5" s="16">
        <f t="shared" ref="A5:A65" si="0">A4+1</f>
        <v>3</v>
      </c>
      <c r="B5" s="16">
        <v>332817</v>
      </c>
      <c r="C5" s="16" t="s">
        <v>237</v>
      </c>
      <c r="D5" s="17" t="s">
        <v>238</v>
      </c>
      <c r="E5" s="16">
        <v>21</v>
      </c>
    </row>
    <row r="6" spans="1:5" ht="15" customHeight="1" x14ac:dyDescent="0.35">
      <c r="A6" s="16">
        <f t="shared" si="0"/>
        <v>4</v>
      </c>
      <c r="B6" s="16">
        <v>332816</v>
      </c>
      <c r="C6" s="16" t="s">
        <v>239</v>
      </c>
      <c r="D6" s="17" t="s">
        <v>240</v>
      </c>
      <c r="E6" s="16">
        <v>21</v>
      </c>
    </row>
    <row r="7" spans="1:5" ht="15" customHeight="1" x14ac:dyDescent="0.35">
      <c r="A7" s="16">
        <f t="shared" si="0"/>
        <v>5</v>
      </c>
      <c r="B7" s="16">
        <v>332816</v>
      </c>
      <c r="C7" s="16" t="s">
        <v>239</v>
      </c>
      <c r="D7" s="17" t="s">
        <v>241</v>
      </c>
      <c r="E7" s="16">
        <v>16</v>
      </c>
    </row>
    <row r="8" spans="1:5" ht="15" customHeight="1" x14ac:dyDescent="0.35">
      <c r="A8" s="16">
        <f t="shared" si="0"/>
        <v>6</v>
      </c>
      <c r="B8" s="16">
        <v>332817</v>
      </c>
      <c r="C8" s="16" t="s">
        <v>237</v>
      </c>
      <c r="D8" s="17" t="s">
        <v>242</v>
      </c>
      <c r="E8" s="16">
        <v>24</v>
      </c>
    </row>
    <row r="9" spans="1:5" ht="15" customHeight="1" x14ac:dyDescent="0.35">
      <c r="A9" s="16">
        <f t="shared" si="0"/>
        <v>7</v>
      </c>
      <c r="B9" s="16">
        <v>332817</v>
      </c>
      <c r="C9" s="16" t="s">
        <v>237</v>
      </c>
      <c r="D9" s="17" t="s">
        <v>243</v>
      </c>
      <c r="E9" s="16">
        <v>24</v>
      </c>
    </row>
    <row r="10" spans="1:5" ht="15" customHeight="1" x14ac:dyDescent="0.35">
      <c r="A10" s="16">
        <f t="shared" si="0"/>
        <v>8</v>
      </c>
      <c r="B10" s="16">
        <v>332806</v>
      </c>
      <c r="C10" s="16" t="s">
        <v>244</v>
      </c>
      <c r="D10" s="17" t="s">
        <v>245</v>
      </c>
      <c r="E10" s="16">
        <v>10</v>
      </c>
    </row>
    <row r="11" spans="1:5" ht="15" customHeight="1" x14ac:dyDescent="0.35">
      <c r="A11" s="16">
        <f t="shared" si="0"/>
        <v>9</v>
      </c>
      <c r="B11" s="16">
        <v>332804</v>
      </c>
      <c r="C11" s="16" t="s">
        <v>246</v>
      </c>
      <c r="D11" s="17" t="s">
        <v>247</v>
      </c>
      <c r="E11" s="16">
        <v>23</v>
      </c>
    </row>
    <row r="12" spans="1:5" ht="15" customHeight="1" x14ac:dyDescent="0.35">
      <c r="A12" s="16">
        <f t="shared" si="0"/>
        <v>10</v>
      </c>
      <c r="B12" s="16">
        <v>332802</v>
      </c>
      <c r="C12" s="16" t="s">
        <v>248</v>
      </c>
      <c r="D12" s="17" t="s">
        <v>249</v>
      </c>
      <c r="E12" s="16">
        <v>11</v>
      </c>
    </row>
    <row r="13" spans="1:5" ht="15" customHeight="1" x14ac:dyDescent="0.35">
      <c r="A13" s="16">
        <f t="shared" si="0"/>
        <v>11</v>
      </c>
      <c r="B13" s="16">
        <v>332804</v>
      </c>
      <c r="C13" s="16" t="s">
        <v>246</v>
      </c>
      <c r="D13" s="17" t="s">
        <v>250</v>
      </c>
      <c r="E13" s="16">
        <v>20</v>
      </c>
    </row>
    <row r="14" spans="1:5" ht="15" customHeight="1" x14ac:dyDescent="0.35">
      <c r="A14" s="16">
        <f t="shared" si="0"/>
        <v>12</v>
      </c>
      <c r="B14" s="16">
        <v>332804</v>
      </c>
      <c r="C14" s="16" t="s">
        <v>246</v>
      </c>
      <c r="D14" s="17" t="s">
        <v>251</v>
      </c>
      <c r="E14" s="16">
        <v>13</v>
      </c>
    </row>
    <row r="15" spans="1:5" ht="15" customHeight="1" x14ac:dyDescent="0.35">
      <c r="A15" s="16">
        <f t="shared" si="0"/>
        <v>13</v>
      </c>
      <c r="B15" s="16">
        <v>332817</v>
      </c>
      <c r="C15" s="16" t="s">
        <v>237</v>
      </c>
      <c r="D15" s="17" t="s">
        <v>252</v>
      </c>
      <c r="E15" s="16">
        <v>20</v>
      </c>
    </row>
    <row r="16" spans="1:5" ht="15" customHeight="1" x14ac:dyDescent="0.35">
      <c r="A16" s="16">
        <f t="shared" si="0"/>
        <v>14</v>
      </c>
      <c r="B16" s="5">
        <v>332809</v>
      </c>
      <c r="C16" s="16" t="s">
        <v>253</v>
      </c>
      <c r="D16" s="17" t="s">
        <v>254</v>
      </c>
      <c r="E16" s="16">
        <v>16</v>
      </c>
    </row>
    <row r="17" spans="1:5" ht="15" customHeight="1" x14ac:dyDescent="0.35">
      <c r="A17" s="16">
        <f t="shared" si="0"/>
        <v>15</v>
      </c>
      <c r="B17" s="16">
        <v>332816</v>
      </c>
      <c r="C17" s="16" t="s">
        <v>239</v>
      </c>
      <c r="D17" s="17" t="s">
        <v>255</v>
      </c>
      <c r="E17" s="16">
        <v>19</v>
      </c>
    </row>
    <row r="18" spans="1:5" ht="15" customHeight="1" x14ac:dyDescent="0.35">
      <c r="A18" s="16">
        <f t="shared" si="0"/>
        <v>16</v>
      </c>
      <c r="B18" s="16">
        <v>332801</v>
      </c>
      <c r="C18" s="16" t="s">
        <v>235</v>
      </c>
      <c r="D18" s="17" t="s">
        <v>256</v>
      </c>
      <c r="E18" s="16">
        <v>25</v>
      </c>
    </row>
    <row r="19" spans="1:5" ht="15" customHeight="1" x14ac:dyDescent="0.35">
      <c r="A19" s="16">
        <f t="shared" si="0"/>
        <v>17</v>
      </c>
      <c r="B19" s="16">
        <v>332803</v>
      </c>
      <c r="C19" s="16" t="s">
        <v>257</v>
      </c>
      <c r="D19" s="17" t="s">
        <v>258</v>
      </c>
      <c r="E19" s="16">
        <v>19</v>
      </c>
    </row>
    <row r="20" spans="1:5" ht="15" customHeight="1" x14ac:dyDescent="0.35">
      <c r="A20" s="16">
        <f t="shared" si="0"/>
        <v>18</v>
      </c>
      <c r="B20" s="16">
        <v>332812</v>
      </c>
      <c r="C20" s="16" t="s">
        <v>259</v>
      </c>
      <c r="D20" s="17" t="s">
        <v>260</v>
      </c>
      <c r="E20" s="16">
        <v>15</v>
      </c>
    </row>
    <row r="21" spans="1:5" ht="15" customHeight="1" x14ac:dyDescent="0.35">
      <c r="A21" s="16">
        <f t="shared" si="0"/>
        <v>19</v>
      </c>
      <c r="B21" s="16">
        <v>332814</v>
      </c>
      <c r="C21" s="16" t="s">
        <v>261</v>
      </c>
      <c r="D21" s="17" t="s">
        <v>262</v>
      </c>
      <c r="E21" s="16">
        <v>19</v>
      </c>
    </row>
    <row r="22" spans="1:5" ht="15" customHeight="1" x14ac:dyDescent="0.35">
      <c r="A22" s="16">
        <f t="shared" si="0"/>
        <v>20</v>
      </c>
      <c r="B22" s="16">
        <v>332811</v>
      </c>
      <c r="C22" s="16" t="s">
        <v>233</v>
      </c>
      <c r="D22" s="17" t="s">
        <v>263</v>
      </c>
      <c r="E22" s="16">
        <v>17</v>
      </c>
    </row>
    <row r="23" spans="1:5" ht="15" customHeight="1" x14ac:dyDescent="0.35">
      <c r="A23" s="16">
        <f t="shared" si="0"/>
        <v>21</v>
      </c>
      <c r="B23" s="16">
        <v>332805</v>
      </c>
      <c r="C23" s="16" t="s">
        <v>264</v>
      </c>
      <c r="D23" s="17" t="s">
        <v>265</v>
      </c>
      <c r="E23" s="16">
        <v>21</v>
      </c>
    </row>
    <row r="24" spans="1:5" ht="15" customHeight="1" x14ac:dyDescent="0.35">
      <c r="A24" s="16">
        <f t="shared" si="0"/>
        <v>22</v>
      </c>
      <c r="B24" s="16">
        <v>332801</v>
      </c>
      <c r="C24" s="16" t="s">
        <v>235</v>
      </c>
      <c r="D24" s="17" t="s">
        <v>266</v>
      </c>
      <c r="E24" s="16">
        <v>23</v>
      </c>
    </row>
    <row r="25" spans="1:5" ht="15" customHeight="1" x14ac:dyDescent="0.35">
      <c r="A25" s="16">
        <f t="shared" si="0"/>
        <v>23</v>
      </c>
      <c r="B25" s="16">
        <v>332816</v>
      </c>
      <c r="C25" s="16" t="s">
        <v>239</v>
      </c>
      <c r="D25" s="17" t="s">
        <v>267</v>
      </c>
      <c r="E25" s="16">
        <v>23</v>
      </c>
    </row>
    <row r="26" spans="1:5" ht="15" customHeight="1" x14ac:dyDescent="0.35">
      <c r="A26" s="16">
        <f t="shared" si="0"/>
        <v>24</v>
      </c>
      <c r="B26" s="16">
        <v>332807</v>
      </c>
      <c r="C26" s="16" t="s">
        <v>268</v>
      </c>
      <c r="D26" s="17" t="s">
        <v>269</v>
      </c>
      <c r="E26" s="16">
        <v>23</v>
      </c>
    </row>
    <row r="27" spans="1:5" ht="15" customHeight="1" x14ac:dyDescent="0.35">
      <c r="A27" s="16">
        <f t="shared" si="0"/>
        <v>25</v>
      </c>
      <c r="B27" s="5">
        <v>332813</v>
      </c>
      <c r="C27" s="16" t="s">
        <v>270</v>
      </c>
      <c r="D27" s="17" t="s">
        <v>271</v>
      </c>
      <c r="E27" s="16">
        <v>10</v>
      </c>
    </row>
    <row r="28" spans="1:5" ht="15" customHeight="1" x14ac:dyDescent="0.35">
      <c r="A28" s="16">
        <f t="shared" si="0"/>
        <v>26</v>
      </c>
      <c r="B28" s="16">
        <v>332816</v>
      </c>
      <c r="C28" s="16" t="s">
        <v>239</v>
      </c>
      <c r="D28" s="17" t="s">
        <v>272</v>
      </c>
      <c r="E28" s="16">
        <v>6</v>
      </c>
    </row>
    <row r="29" spans="1:5" ht="15" customHeight="1" x14ac:dyDescent="0.35">
      <c r="A29" s="16">
        <f t="shared" si="0"/>
        <v>27</v>
      </c>
      <c r="B29" s="16">
        <v>332816</v>
      </c>
      <c r="C29" s="16" t="s">
        <v>239</v>
      </c>
      <c r="D29" s="17" t="s">
        <v>273</v>
      </c>
      <c r="E29" s="16">
        <v>7</v>
      </c>
    </row>
    <row r="30" spans="1:5" ht="15" customHeight="1" x14ac:dyDescent="0.35">
      <c r="A30" s="16">
        <f t="shared" si="0"/>
        <v>28</v>
      </c>
      <c r="B30" s="16">
        <v>332812</v>
      </c>
      <c r="C30" s="16" t="s">
        <v>259</v>
      </c>
      <c r="D30" s="17" t="s">
        <v>274</v>
      </c>
      <c r="E30" s="16">
        <v>9</v>
      </c>
    </row>
    <row r="31" spans="1:5" ht="15" customHeight="1" x14ac:dyDescent="0.35">
      <c r="A31" s="16">
        <f t="shared" si="0"/>
        <v>29</v>
      </c>
      <c r="B31" s="16">
        <v>332804</v>
      </c>
      <c r="C31" s="16" t="s">
        <v>246</v>
      </c>
      <c r="D31" s="17" t="s">
        <v>275</v>
      </c>
      <c r="E31" s="16">
        <v>20</v>
      </c>
    </row>
    <row r="32" spans="1:5" ht="15" customHeight="1" x14ac:dyDescent="0.35">
      <c r="A32" s="16">
        <f t="shared" si="0"/>
        <v>30</v>
      </c>
      <c r="B32" s="16">
        <v>332805</v>
      </c>
      <c r="C32" s="16" t="s">
        <v>264</v>
      </c>
      <c r="D32" s="17" t="s">
        <v>276</v>
      </c>
      <c r="E32" s="16">
        <v>9</v>
      </c>
    </row>
    <row r="33" spans="1:5" ht="15" customHeight="1" x14ac:dyDescent="0.35">
      <c r="A33" s="16">
        <f t="shared" si="0"/>
        <v>31</v>
      </c>
      <c r="B33" s="16">
        <v>332814</v>
      </c>
      <c r="C33" s="16" t="s">
        <v>261</v>
      </c>
      <c r="D33" s="17" t="s">
        <v>277</v>
      </c>
      <c r="E33" s="16">
        <v>22</v>
      </c>
    </row>
    <row r="34" spans="1:5" ht="15" customHeight="1" x14ac:dyDescent="0.35">
      <c r="A34" s="16">
        <f t="shared" si="0"/>
        <v>32</v>
      </c>
      <c r="B34" s="16">
        <v>332806</v>
      </c>
      <c r="C34" s="16" t="s">
        <v>244</v>
      </c>
      <c r="D34" s="17" t="s">
        <v>278</v>
      </c>
      <c r="E34" s="16">
        <v>9</v>
      </c>
    </row>
    <row r="35" spans="1:5" ht="15" customHeight="1" x14ac:dyDescent="0.35">
      <c r="A35" s="16">
        <f t="shared" si="0"/>
        <v>33</v>
      </c>
      <c r="B35" s="16">
        <v>332806</v>
      </c>
      <c r="C35" s="16" t="s">
        <v>244</v>
      </c>
      <c r="D35" s="17" t="s">
        <v>279</v>
      </c>
      <c r="E35" s="16">
        <v>12</v>
      </c>
    </row>
    <row r="36" spans="1:5" ht="15" customHeight="1" x14ac:dyDescent="0.35">
      <c r="A36" s="16">
        <f t="shared" si="0"/>
        <v>34</v>
      </c>
      <c r="B36" s="5">
        <v>332815</v>
      </c>
      <c r="C36" s="16" t="s">
        <v>280</v>
      </c>
      <c r="D36" s="17" t="s">
        <v>281</v>
      </c>
      <c r="E36" s="16">
        <v>11</v>
      </c>
    </row>
    <row r="37" spans="1:5" ht="15" customHeight="1" x14ac:dyDescent="0.35">
      <c r="A37" s="16">
        <f t="shared" si="0"/>
        <v>35</v>
      </c>
      <c r="B37" s="16">
        <v>332804</v>
      </c>
      <c r="C37" s="16" t="s">
        <v>246</v>
      </c>
      <c r="D37" s="17" t="s">
        <v>282</v>
      </c>
      <c r="E37" s="16">
        <v>13</v>
      </c>
    </row>
    <row r="38" spans="1:5" ht="15" customHeight="1" x14ac:dyDescent="0.35">
      <c r="A38" s="16">
        <f t="shared" si="0"/>
        <v>36</v>
      </c>
      <c r="B38" s="16">
        <v>332805</v>
      </c>
      <c r="C38" s="16" t="s">
        <v>264</v>
      </c>
      <c r="D38" s="17" t="s">
        <v>283</v>
      </c>
      <c r="E38" s="16">
        <v>11</v>
      </c>
    </row>
    <row r="39" spans="1:5" ht="15" customHeight="1" x14ac:dyDescent="0.35">
      <c r="A39" s="16">
        <f t="shared" si="0"/>
        <v>37</v>
      </c>
      <c r="B39" s="16">
        <v>332806</v>
      </c>
      <c r="C39" s="16" t="s">
        <v>244</v>
      </c>
      <c r="D39" s="17" t="s">
        <v>284</v>
      </c>
      <c r="E39" s="16">
        <v>10</v>
      </c>
    </row>
    <row r="40" spans="1:5" ht="15" customHeight="1" x14ac:dyDescent="0.35">
      <c r="A40" s="16">
        <f t="shared" si="0"/>
        <v>38</v>
      </c>
      <c r="B40" s="5">
        <v>332815</v>
      </c>
      <c r="C40" s="16" t="s">
        <v>280</v>
      </c>
      <c r="D40" s="17" t="s">
        <v>285</v>
      </c>
      <c r="E40" s="16">
        <v>13</v>
      </c>
    </row>
    <row r="41" spans="1:5" ht="15" customHeight="1" x14ac:dyDescent="0.35">
      <c r="A41" s="16">
        <f t="shared" si="0"/>
        <v>39</v>
      </c>
      <c r="B41" s="16">
        <v>332816</v>
      </c>
      <c r="C41" s="16" t="s">
        <v>239</v>
      </c>
      <c r="D41" s="17" t="s">
        <v>286</v>
      </c>
      <c r="E41" s="16">
        <v>15</v>
      </c>
    </row>
    <row r="42" spans="1:5" ht="15" customHeight="1" x14ac:dyDescent="0.35">
      <c r="A42" s="16">
        <f t="shared" si="0"/>
        <v>40</v>
      </c>
      <c r="B42" s="16">
        <v>332816</v>
      </c>
      <c r="C42" s="16" t="s">
        <v>239</v>
      </c>
      <c r="D42" s="17" t="s">
        <v>287</v>
      </c>
      <c r="E42" s="16">
        <v>18</v>
      </c>
    </row>
    <row r="43" spans="1:5" ht="15" customHeight="1" x14ac:dyDescent="0.35">
      <c r="A43" s="16">
        <f t="shared" si="0"/>
        <v>41</v>
      </c>
      <c r="B43" s="16">
        <v>332817</v>
      </c>
      <c r="C43" s="16" t="s">
        <v>237</v>
      </c>
      <c r="D43" s="17" t="s">
        <v>288</v>
      </c>
      <c r="E43" s="16">
        <v>23</v>
      </c>
    </row>
    <row r="44" spans="1:5" ht="15" customHeight="1" x14ac:dyDescent="0.35">
      <c r="A44" s="16">
        <f t="shared" si="0"/>
        <v>42</v>
      </c>
      <c r="B44" s="5">
        <v>332815</v>
      </c>
      <c r="C44" s="16" t="s">
        <v>280</v>
      </c>
      <c r="D44" s="17" t="s">
        <v>289</v>
      </c>
      <c r="E44" s="16">
        <v>23</v>
      </c>
    </row>
    <row r="45" spans="1:5" ht="15" customHeight="1" x14ac:dyDescent="0.35">
      <c r="A45" s="16">
        <f t="shared" si="0"/>
        <v>43</v>
      </c>
      <c r="B45" s="16">
        <v>332814</v>
      </c>
      <c r="C45" s="16" t="s">
        <v>261</v>
      </c>
      <c r="D45" s="17" t="s">
        <v>290</v>
      </c>
      <c r="E45" s="16">
        <v>21</v>
      </c>
    </row>
    <row r="46" spans="1:5" ht="15" customHeight="1" x14ac:dyDescent="0.35">
      <c r="A46" s="16">
        <f t="shared" si="0"/>
        <v>44</v>
      </c>
      <c r="B46" s="16">
        <v>332811</v>
      </c>
      <c r="C46" s="16" t="s">
        <v>233</v>
      </c>
      <c r="D46" s="17" t="s">
        <v>291</v>
      </c>
      <c r="E46" s="16">
        <v>12</v>
      </c>
    </row>
    <row r="47" spans="1:5" ht="15" customHeight="1" x14ac:dyDescent="0.35">
      <c r="A47" s="16">
        <f t="shared" si="0"/>
        <v>45</v>
      </c>
      <c r="B47" s="16">
        <v>332812</v>
      </c>
      <c r="C47" s="16" t="s">
        <v>259</v>
      </c>
      <c r="D47" s="17" t="s">
        <v>292</v>
      </c>
      <c r="E47" s="16">
        <v>12</v>
      </c>
    </row>
    <row r="48" spans="1:5" ht="15" customHeight="1" x14ac:dyDescent="0.35">
      <c r="A48" s="16">
        <f t="shared" si="0"/>
        <v>46</v>
      </c>
      <c r="B48" s="16">
        <v>332811</v>
      </c>
      <c r="C48" s="16" t="s">
        <v>233</v>
      </c>
      <c r="D48" s="17" t="s">
        <v>293</v>
      </c>
      <c r="E48" s="16">
        <v>14</v>
      </c>
    </row>
    <row r="49" spans="1:5" ht="15" customHeight="1" x14ac:dyDescent="0.35">
      <c r="A49" s="16">
        <f t="shared" si="0"/>
        <v>47</v>
      </c>
      <c r="B49" s="5">
        <v>332813</v>
      </c>
      <c r="C49" s="16" t="s">
        <v>270</v>
      </c>
      <c r="D49" s="17" t="s">
        <v>294</v>
      </c>
      <c r="E49" s="16">
        <v>14</v>
      </c>
    </row>
    <row r="50" spans="1:5" ht="15" customHeight="1" x14ac:dyDescent="0.35">
      <c r="A50" s="16">
        <f t="shared" si="0"/>
        <v>48</v>
      </c>
      <c r="B50" s="16">
        <v>332812</v>
      </c>
      <c r="C50" s="16" t="s">
        <v>259</v>
      </c>
      <c r="D50" s="17" t="s">
        <v>295</v>
      </c>
      <c r="E50" s="16">
        <v>16</v>
      </c>
    </row>
    <row r="51" spans="1:5" ht="15" customHeight="1" x14ac:dyDescent="0.35">
      <c r="A51" s="16">
        <f t="shared" si="0"/>
        <v>49</v>
      </c>
      <c r="B51" s="16">
        <v>332811</v>
      </c>
      <c r="C51" s="16" t="s">
        <v>233</v>
      </c>
      <c r="D51" s="17" t="s">
        <v>296</v>
      </c>
      <c r="E51" s="16">
        <v>12</v>
      </c>
    </row>
    <row r="52" spans="1:5" ht="15" customHeight="1" x14ac:dyDescent="0.35">
      <c r="A52" s="16">
        <f t="shared" si="0"/>
        <v>50</v>
      </c>
      <c r="B52" s="16">
        <v>332818</v>
      </c>
      <c r="C52" s="16" t="s">
        <v>297</v>
      </c>
      <c r="D52" s="17" t="s">
        <v>298</v>
      </c>
      <c r="E52" s="16">
        <v>19</v>
      </c>
    </row>
    <row r="53" spans="1:5" ht="15" customHeight="1" x14ac:dyDescent="0.35">
      <c r="A53" s="16">
        <f t="shared" si="0"/>
        <v>51</v>
      </c>
      <c r="B53" s="16">
        <v>332802</v>
      </c>
      <c r="C53" s="16" t="s">
        <v>248</v>
      </c>
      <c r="D53" s="17" t="s">
        <v>299</v>
      </c>
      <c r="E53" s="16">
        <v>16</v>
      </c>
    </row>
    <row r="54" spans="1:5" ht="15" customHeight="1" x14ac:dyDescent="0.35">
      <c r="A54" s="16">
        <f t="shared" si="0"/>
        <v>52</v>
      </c>
      <c r="B54" s="16">
        <v>332802</v>
      </c>
      <c r="C54" s="16" t="s">
        <v>248</v>
      </c>
      <c r="D54" s="17" t="s">
        <v>300</v>
      </c>
      <c r="E54" s="16">
        <v>15</v>
      </c>
    </row>
    <row r="55" spans="1:5" ht="15" customHeight="1" x14ac:dyDescent="0.35">
      <c r="A55" s="16">
        <f t="shared" si="0"/>
        <v>53</v>
      </c>
      <c r="B55" s="16">
        <v>332802</v>
      </c>
      <c r="C55" s="16" t="s">
        <v>248</v>
      </c>
      <c r="D55" s="17" t="s">
        <v>301</v>
      </c>
      <c r="E55" s="16">
        <v>15</v>
      </c>
    </row>
    <row r="56" spans="1:5" ht="15" customHeight="1" x14ac:dyDescent="0.35">
      <c r="A56" s="16">
        <f t="shared" si="0"/>
        <v>54</v>
      </c>
      <c r="B56" s="16">
        <v>332801</v>
      </c>
      <c r="C56" s="16" t="s">
        <v>235</v>
      </c>
      <c r="D56" s="17" t="s">
        <v>302</v>
      </c>
      <c r="E56" s="16">
        <v>19</v>
      </c>
    </row>
    <row r="57" spans="1:5" ht="15" customHeight="1" x14ac:dyDescent="0.35">
      <c r="A57" s="16">
        <f t="shared" si="0"/>
        <v>55</v>
      </c>
      <c r="B57" s="5">
        <v>332810</v>
      </c>
      <c r="C57" s="16" t="s">
        <v>303</v>
      </c>
      <c r="D57" s="17" t="s">
        <v>304</v>
      </c>
      <c r="E57" s="16">
        <v>23</v>
      </c>
    </row>
    <row r="58" spans="1:5" ht="15" customHeight="1" x14ac:dyDescent="0.35">
      <c r="A58" s="16">
        <f t="shared" si="0"/>
        <v>56</v>
      </c>
      <c r="B58" s="16">
        <v>332802</v>
      </c>
      <c r="C58" s="16" t="s">
        <v>248</v>
      </c>
      <c r="D58" s="17" t="s">
        <v>305</v>
      </c>
      <c r="E58" s="16">
        <v>10</v>
      </c>
    </row>
    <row r="59" spans="1:5" ht="15" customHeight="1" x14ac:dyDescent="0.35">
      <c r="A59" s="16">
        <f t="shared" si="0"/>
        <v>57</v>
      </c>
      <c r="B59" s="16">
        <v>332802</v>
      </c>
      <c r="C59" s="16" t="s">
        <v>248</v>
      </c>
      <c r="D59" s="17" t="s">
        <v>306</v>
      </c>
      <c r="E59" s="16">
        <v>16</v>
      </c>
    </row>
    <row r="60" spans="1:5" ht="15" customHeight="1" x14ac:dyDescent="0.35">
      <c r="A60" s="16">
        <f t="shared" si="0"/>
        <v>58</v>
      </c>
      <c r="B60" s="16">
        <v>332803</v>
      </c>
      <c r="C60" s="16" t="s">
        <v>257</v>
      </c>
      <c r="D60" s="17" t="s">
        <v>307</v>
      </c>
      <c r="E60" s="16">
        <v>10</v>
      </c>
    </row>
    <row r="61" spans="1:5" ht="15" customHeight="1" x14ac:dyDescent="0.35">
      <c r="A61" s="16">
        <f t="shared" si="0"/>
        <v>59</v>
      </c>
      <c r="B61" s="16">
        <v>332814</v>
      </c>
      <c r="C61" s="16" t="s">
        <v>261</v>
      </c>
      <c r="D61" s="17" t="s">
        <v>308</v>
      </c>
      <c r="E61" s="16">
        <v>17</v>
      </c>
    </row>
    <row r="62" spans="1:5" ht="15" customHeight="1" x14ac:dyDescent="0.35">
      <c r="A62" s="16">
        <f t="shared" si="0"/>
        <v>60</v>
      </c>
      <c r="B62" s="16">
        <v>332805</v>
      </c>
      <c r="C62" s="16" t="s">
        <v>264</v>
      </c>
      <c r="D62" s="17" t="s">
        <v>309</v>
      </c>
      <c r="E62" s="16">
        <v>21</v>
      </c>
    </row>
    <row r="63" spans="1:5" ht="15" customHeight="1" x14ac:dyDescent="0.35">
      <c r="A63" s="16">
        <f t="shared" si="0"/>
        <v>61</v>
      </c>
      <c r="B63" s="5">
        <v>332813</v>
      </c>
      <c r="C63" s="16" t="s">
        <v>270</v>
      </c>
      <c r="D63" s="17" t="s">
        <v>310</v>
      </c>
      <c r="E63" s="16">
        <v>10</v>
      </c>
    </row>
    <row r="64" spans="1:5" ht="15" customHeight="1" x14ac:dyDescent="0.35">
      <c r="A64" s="16">
        <f t="shared" si="0"/>
        <v>62</v>
      </c>
      <c r="B64" s="16">
        <v>332803</v>
      </c>
      <c r="C64" s="16" t="s">
        <v>257</v>
      </c>
      <c r="D64" s="17" t="s">
        <v>311</v>
      </c>
      <c r="E64" s="16">
        <v>9</v>
      </c>
    </row>
    <row r="65" spans="1:5" ht="15" customHeight="1" x14ac:dyDescent="0.35">
      <c r="A65" s="18">
        <f t="shared" si="0"/>
        <v>63</v>
      </c>
      <c r="B65" s="18">
        <v>332805</v>
      </c>
      <c r="C65" s="18" t="s">
        <v>264</v>
      </c>
      <c r="D65" s="19" t="s">
        <v>312</v>
      </c>
      <c r="E65" s="18">
        <v>6</v>
      </c>
    </row>
    <row r="66" spans="1:5" x14ac:dyDescent="0.35">
      <c r="A66" s="43" t="s">
        <v>0</v>
      </c>
      <c r="B66" s="44"/>
      <c r="C66" s="44"/>
      <c r="D66" s="45"/>
      <c r="E66" s="11">
        <f>SUM(E3:E65)</f>
        <v>998</v>
      </c>
    </row>
    <row r="67" spans="1:5" x14ac:dyDescent="0.35">
      <c r="A67" s="1"/>
      <c r="B67" s="1"/>
      <c r="E67" s="1"/>
    </row>
    <row r="68" spans="1:5" x14ac:dyDescent="0.35">
      <c r="A68" s="1"/>
      <c r="B68" s="1"/>
      <c r="E68" s="1"/>
    </row>
    <row r="69" spans="1:5" x14ac:dyDescent="0.35">
      <c r="A69" s="1"/>
      <c r="B69" s="1"/>
      <c r="E69" s="1"/>
    </row>
    <row r="70" spans="1:5" x14ac:dyDescent="0.35">
      <c r="A70" s="1"/>
      <c r="B70" s="1"/>
      <c r="E70" s="1"/>
    </row>
    <row r="71" spans="1:5" x14ac:dyDescent="0.35">
      <c r="A71" s="1"/>
      <c r="B71" s="1"/>
      <c r="E71" s="1"/>
    </row>
    <row r="72" spans="1:5" x14ac:dyDescent="0.35">
      <c r="A72" s="1"/>
      <c r="B72" s="1"/>
      <c r="E72" s="1"/>
    </row>
    <row r="73" spans="1:5" x14ac:dyDescent="0.35">
      <c r="A73" s="1"/>
      <c r="B73" s="1"/>
      <c r="E73" s="1"/>
    </row>
    <row r="74" spans="1:5" x14ac:dyDescent="0.35">
      <c r="A74" s="1"/>
      <c r="B74" s="1"/>
      <c r="E74" s="1"/>
    </row>
    <row r="75" spans="1:5" x14ac:dyDescent="0.35">
      <c r="A75" s="1"/>
      <c r="B75" s="1"/>
      <c r="E75" s="1"/>
    </row>
    <row r="76" spans="1:5" x14ac:dyDescent="0.35">
      <c r="A76" s="1"/>
      <c r="B76" s="1"/>
      <c r="E76" s="1"/>
    </row>
    <row r="77" spans="1:5" x14ac:dyDescent="0.35">
      <c r="A77" s="1"/>
      <c r="B77" s="1"/>
      <c r="E77" s="1"/>
    </row>
    <row r="78" spans="1:5" x14ac:dyDescent="0.35">
      <c r="A78" s="1"/>
      <c r="B78" s="1"/>
      <c r="E78" s="1"/>
    </row>
    <row r="79" spans="1:5" x14ac:dyDescent="0.35">
      <c r="A79" s="1"/>
      <c r="B79" s="1"/>
      <c r="E79" s="1"/>
    </row>
    <row r="80" spans="1:5" x14ac:dyDescent="0.35">
      <c r="A80" s="1"/>
      <c r="B80" s="1"/>
      <c r="E80" s="1"/>
    </row>
    <row r="81" spans="1:5" x14ac:dyDescent="0.35">
      <c r="A81" s="1"/>
      <c r="B81" s="1"/>
      <c r="E81" s="1"/>
    </row>
    <row r="82" spans="1:5" x14ac:dyDescent="0.35">
      <c r="A82" s="1"/>
      <c r="B82" s="1"/>
      <c r="E82" s="1"/>
    </row>
    <row r="83" spans="1:5" x14ac:dyDescent="0.35">
      <c r="A83" s="1"/>
      <c r="B83" s="1"/>
      <c r="E83" s="1"/>
    </row>
    <row r="84" spans="1:5" x14ac:dyDescent="0.35">
      <c r="A84" s="1"/>
      <c r="B84" s="1"/>
      <c r="E84" s="1"/>
    </row>
    <row r="85" spans="1:5" s="4" customFormat="1" x14ac:dyDescent="0.35">
      <c r="A85" s="2"/>
      <c r="B85" s="2"/>
      <c r="E85" s="2"/>
    </row>
    <row r="87" spans="1:5" x14ac:dyDescent="0.35">
      <c r="A87" s="47"/>
      <c r="B87" s="47"/>
      <c r="C87" s="47"/>
    </row>
  </sheetData>
  <mergeCells count="2">
    <mergeCell ref="A66:D66"/>
    <mergeCell ref="A87:C87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01128-33DB-477A-802A-CA1157F4F550}">
  <dimension ref="A1:E33"/>
  <sheetViews>
    <sheetView workbookViewId="0">
      <selection activeCell="B24" sqref="B24"/>
    </sheetView>
  </sheetViews>
  <sheetFormatPr defaultRowHeight="14.5" x14ac:dyDescent="0.35"/>
  <cols>
    <col min="2" max="2" width="15.08984375" customWidth="1"/>
    <col min="3" max="3" width="17.1796875" style="29" customWidth="1"/>
    <col min="4" max="4" width="97.90625" customWidth="1"/>
    <col min="5" max="5" width="12.90625" customWidth="1"/>
    <col min="6" max="6" width="19.90625" customWidth="1"/>
  </cols>
  <sheetData>
    <row r="1" spans="1:5" s="7" customFormat="1" ht="25" customHeight="1" x14ac:dyDescent="0.3">
      <c r="A1" s="11" t="s">
        <v>343</v>
      </c>
      <c r="B1" s="11" t="s">
        <v>349</v>
      </c>
      <c r="C1" s="11" t="s">
        <v>344</v>
      </c>
      <c r="D1" s="11" t="s">
        <v>345</v>
      </c>
      <c r="E1" s="11" t="s">
        <v>346</v>
      </c>
    </row>
    <row r="2" spans="1:5" ht="12.5" customHeight="1" x14ac:dyDescent="0.35">
      <c r="A2" s="12">
        <v>-1</v>
      </c>
      <c r="B2" s="12">
        <v>-2</v>
      </c>
      <c r="C2" s="12">
        <v>-3</v>
      </c>
      <c r="D2" s="12">
        <v>-4</v>
      </c>
      <c r="E2" s="12">
        <v>-5</v>
      </c>
    </row>
    <row r="3" spans="1:5" s="7" customFormat="1" ht="18" customHeight="1" x14ac:dyDescent="0.3">
      <c r="A3" s="5">
        <f>'[1]2024'!A2</f>
        <v>1</v>
      </c>
      <c r="B3" s="5">
        <v>332810</v>
      </c>
      <c r="C3" s="5" t="s">
        <v>303</v>
      </c>
      <c r="D3" s="6" t="s">
        <v>313</v>
      </c>
      <c r="E3" s="5">
        <v>17</v>
      </c>
    </row>
    <row r="4" spans="1:5" s="7" customFormat="1" ht="18" customHeight="1" x14ac:dyDescent="0.3">
      <c r="A4" s="5">
        <f>'[1]2024'!A3</f>
        <v>2</v>
      </c>
      <c r="B4" s="5">
        <v>332804</v>
      </c>
      <c r="C4" s="5" t="s">
        <v>246</v>
      </c>
      <c r="D4" s="6" t="s">
        <v>314</v>
      </c>
      <c r="E4" s="8">
        <v>23</v>
      </c>
    </row>
    <row r="5" spans="1:5" s="7" customFormat="1" ht="18" customHeight="1" x14ac:dyDescent="0.3">
      <c r="A5" s="5">
        <f>'[1]2024'!A4</f>
        <v>3</v>
      </c>
      <c r="B5" s="5">
        <v>332816</v>
      </c>
      <c r="C5" s="5" t="s">
        <v>239</v>
      </c>
      <c r="D5" s="6" t="s">
        <v>315</v>
      </c>
      <c r="E5" s="8">
        <v>22</v>
      </c>
    </row>
    <row r="6" spans="1:5" s="7" customFormat="1" ht="18" customHeight="1" x14ac:dyDescent="0.3">
      <c r="A6" s="5">
        <f>'[1]2024'!A5</f>
        <v>4</v>
      </c>
      <c r="B6" s="5">
        <v>332805</v>
      </c>
      <c r="C6" s="5" t="s">
        <v>264</v>
      </c>
      <c r="D6" s="6" t="s">
        <v>316</v>
      </c>
      <c r="E6" s="8">
        <v>20</v>
      </c>
    </row>
    <row r="7" spans="1:5" s="7" customFormat="1" ht="18" customHeight="1" x14ac:dyDescent="0.3">
      <c r="A7" s="5">
        <f>'[1]2024'!A6</f>
        <v>5</v>
      </c>
      <c r="B7" s="5">
        <v>332818</v>
      </c>
      <c r="C7" s="5" t="s">
        <v>297</v>
      </c>
      <c r="D7" s="6" t="s">
        <v>317</v>
      </c>
      <c r="E7" s="8">
        <v>22</v>
      </c>
    </row>
    <row r="8" spans="1:5" s="7" customFormat="1" ht="18" customHeight="1" x14ac:dyDescent="0.3">
      <c r="A8" s="5">
        <f>'[1]2024'!A7</f>
        <v>6</v>
      </c>
      <c r="B8" s="5">
        <v>332809</v>
      </c>
      <c r="C8" s="5" t="s">
        <v>253</v>
      </c>
      <c r="D8" s="6" t="s">
        <v>318</v>
      </c>
      <c r="E8" s="8">
        <v>18</v>
      </c>
    </row>
    <row r="9" spans="1:5" s="7" customFormat="1" ht="18" customHeight="1" x14ac:dyDescent="0.3">
      <c r="A9" s="5">
        <f>'[1]2024'!A8</f>
        <v>7</v>
      </c>
      <c r="B9" s="5">
        <v>332814</v>
      </c>
      <c r="C9" s="5" t="s">
        <v>261</v>
      </c>
      <c r="D9" s="6" t="s">
        <v>319</v>
      </c>
      <c r="E9" s="8">
        <v>14</v>
      </c>
    </row>
    <row r="10" spans="1:5" s="7" customFormat="1" ht="18" customHeight="1" x14ac:dyDescent="0.3">
      <c r="A10" s="5">
        <f>'[1]2024'!A9</f>
        <v>8</v>
      </c>
      <c r="B10" s="5">
        <v>332816</v>
      </c>
      <c r="C10" s="5" t="s">
        <v>239</v>
      </c>
      <c r="D10" s="6" t="s">
        <v>320</v>
      </c>
      <c r="E10" s="8">
        <v>6</v>
      </c>
    </row>
    <row r="11" spans="1:5" s="7" customFormat="1" ht="18" customHeight="1" x14ac:dyDescent="0.3">
      <c r="A11" s="5">
        <f>'[1]2024'!A10</f>
        <v>9</v>
      </c>
      <c r="B11" s="5">
        <v>332818</v>
      </c>
      <c r="C11" s="5" t="s">
        <v>297</v>
      </c>
      <c r="D11" s="6" t="s">
        <v>321</v>
      </c>
      <c r="E11" s="8">
        <v>21</v>
      </c>
    </row>
    <row r="12" spans="1:5" s="7" customFormat="1" ht="18" customHeight="1" x14ac:dyDescent="0.3">
      <c r="A12" s="5">
        <f>'[1]2024'!A11</f>
        <v>10</v>
      </c>
      <c r="B12" s="5">
        <v>332818</v>
      </c>
      <c r="C12" s="5" t="s">
        <v>297</v>
      </c>
      <c r="D12" s="6" t="s">
        <v>322</v>
      </c>
      <c r="E12" s="8">
        <v>12</v>
      </c>
    </row>
    <row r="13" spans="1:5" s="7" customFormat="1" ht="18" customHeight="1" x14ac:dyDescent="0.3">
      <c r="A13" s="5">
        <f>'[1]2024'!A12</f>
        <v>11</v>
      </c>
      <c r="B13" s="5">
        <v>332803</v>
      </c>
      <c r="C13" s="5" t="s">
        <v>257</v>
      </c>
      <c r="D13" s="6" t="s">
        <v>323</v>
      </c>
      <c r="E13" s="8">
        <v>11</v>
      </c>
    </row>
    <row r="14" spans="1:5" s="7" customFormat="1" ht="18" customHeight="1" x14ac:dyDescent="0.3">
      <c r="A14" s="5">
        <f>'[1]2024'!A13</f>
        <v>12</v>
      </c>
      <c r="B14" s="5">
        <v>332802</v>
      </c>
      <c r="C14" s="5" t="s">
        <v>248</v>
      </c>
      <c r="D14" s="6" t="s">
        <v>324</v>
      </c>
      <c r="E14" s="8">
        <v>19</v>
      </c>
    </row>
    <row r="15" spans="1:5" s="7" customFormat="1" ht="18" customHeight="1" x14ac:dyDescent="0.3">
      <c r="A15" s="5">
        <f>'[1]2024'!A14</f>
        <v>13</v>
      </c>
      <c r="B15" s="5">
        <v>332816</v>
      </c>
      <c r="C15" s="5" t="s">
        <v>239</v>
      </c>
      <c r="D15" s="6" t="s">
        <v>325</v>
      </c>
      <c r="E15" s="8">
        <v>20</v>
      </c>
    </row>
    <row r="16" spans="1:5" s="7" customFormat="1" ht="18" customHeight="1" x14ac:dyDescent="0.3">
      <c r="A16" s="5">
        <f>'[1]2024'!A15</f>
        <v>14</v>
      </c>
      <c r="B16" s="5">
        <v>332805</v>
      </c>
      <c r="C16" s="5" t="s">
        <v>264</v>
      </c>
      <c r="D16" s="6" t="s">
        <v>326</v>
      </c>
      <c r="E16" s="8">
        <v>8</v>
      </c>
    </row>
    <row r="17" spans="1:5" s="7" customFormat="1" ht="18" customHeight="1" x14ac:dyDescent="0.3">
      <c r="A17" s="5">
        <f>'[1]2024'!A16</f>
        <v>15</v>
      </c>
      <c r="B17" s="5">
        <v>332817</v>
      </c>
      <c r="C17" s="5" t="s">
        <v>237</v>
      </c>
      <c r="D17" s="6" t="s">
        <v>327</v>
      </c>
      <c r="E17" s="9">
        <v>10</v>
      </c>
    </row>
    <row r="18" spans="1:5" s="7" customFormat="1" ht="18" customHeight="1" x14ac:dyDescent="0.3">
      <c r="A18" s="5">
        <f>'[1]2024'!A17</f>
        <v>16</v>
      </c>
      <c r="B18" s="5">
        <v>332809</v>
      </c>
      <c r="C18" s="5" t="s">
        <v>253</v>
      </c>
      <c r="D18" s="6" t="s">
        <v>328</v>
      </c>
      <c r="E18" s="9">
        <v>14</v>
      </c>
    </row>
    <row r="19" spans="1:5" s="7" customFormat="1" ht="18" customHeight="1" x14ac:dyDescent="0.3">
      <c r="A19" s="5">
        <f>'[1]2024'!A18</f>
        <v>17</v>
      </c>
      <c r="B19" s="5">
        <v>332818</v>
      </c>
      <c r="C19" s="5" t="s">
        <v>297</v>
      </c>
      <c r="D19" s="6" t="s">
        <v>329</v>
      </c>
      <c r="E19" s="8">
        <v>12</v>
      </c>
    </row>
    <row r="20" spans="1:5" s="7" customFormat="1" ht="18" customHeight="1" x14ac:dyDescent="0.3">
      <c r="A20" s="5">
        <f>'[1]2024'!A19</f>
        <v>18</v>
      </c>
      <c r="B20" s="5">
        <v>332813</v>
      </c>
      <c r="C20" s="5" t="s">
        <v>270</v>
      </c>
      <c r="D20" s="6" t="s">
        <v>330</v>
      </c>
      <c r="E20" s="9">
        <v>14</v>
      </c>
    </row>
    <row r="21" spans="1:5" s="7" customFormat="1" ht="18" customHeight="1" x14ac:dyDescent="0.3">
      <c r="A21" s="5">
        <f>'[1]2024'!A20</f>
        <v>19</v>
      </c>
      <c r="B21" s="5">
        <v>332802</v>
      </c>
      <c r="C21" s="5" t="s">
        <v>248</v>
      </c>
      <c r="D21" s="6" t="s">
        <v>331</v>
      </c>
      <c r="E21" s="9">
        <v>21</v>
      </c>
    </row>
    <row r="22" spans="1:5" s="7" customFormat="1" ht="18" customHeight="1" x14ac:dyDescent="0.3">
      <c r="A22" s="5">
        <f>'[1]2024'!A21</f>
        <v>20</v>
      </c>
      <c r="B22" s="5">
        <v>332803</v>
      </c>
      <c r="C22" s="5" t="s">
        <v>257</v>
      </c>
      <c r="D22" s="6" t="s">
        <v>332</v>
      </c>
      <c r="E22" s="9">
        <v>14</v>
      </c>
    </row>
    <row r="23" spans="1:5" s="7" customFormat="1" ht="18" customHeight="1" x14ac:dyDescent="0.3">
      <c r="A23" s="5">
        <f>'[1]2024'!A22</f>
        <v>21</v>
      </c>
      <c r="B23" s="5">
        <v>332804</v>
      </c>
      <c r="C23" s="5" t="s">
        <v>246</v>
      </c>
      <c r="D23" s="6" t="s">
        <v>333</v>
      </c>
      <c r="E23" s="9">
        <v>15</v>
      </c>
    </row>
    <row r="24" spans="1:5" s="7" customFormat="1" ht="18" customHeight="1" x14ac:dyDescent="0.3">
      <c r="A24" s="5">
        <f>'[1]2024'!A23</f>
        <v>22</v>
      </c>
      <c r="B24" s="5">
        <v>332802</v>
      </c>
      <c r="C24" s="5" t="s">
        <v>248</v>
      </c>
      <c r="D24" s="6" t="s">
        <v>334</v>
      </c>
      <c r="E24" s="9">
        <v>7</v>
      </c>
    </row>
    <row r="25" spans="1:5" s="7" customFormat="1" ht="18" customHeight="1" x14ac:dyDescent="0.3">
      <c r="A25" s="5">
        <f>'[1]2024'!A24</f>
        <v>23</v>
      </c>
      <c r="B25" s="5">
        <v>332816</v>
      </c>
      <c r="C25" s="5" t="s">
        <v>239</v>
      </c>
      <c r="D25" s="6" t="s">
        <v>335</v>
      </c>
      <c r="E25" s="9">
        <v>9</v>
      </c>
    </row>
    <row r="26" spans="1:5" s="7" customFormat="1" ht="18" customHeight="1" x14ac:dyDescent="0.3">
      <c r="A26" s="5">
        <f>'[1]2024'!A25</f>
        <v>24</v>
      </c>
      <c r="B26" s="5">
        <v>332804</v>
      </c>
      <c r="C26" s="5" t="s">
        <v>246</v>
      </c>
      <c r="D26" s="6" t="s">
        <v>336</v>
      </c>
      <c r="E26" s="9">
        <v>17</v>
      </c>
    </row>
    <row r="27" spans="1:5" s="7" customFormat="1" ht="18" customHeight="1" x14ac:dyDescent="0.3">
      <c r="A27" s="5">
        <f>'[1]2024'!A26</f>
        <v>25</v>
      </c>
      <c r="B27" s="5">
        <v>332802</v>
      </c>
      <c r="C27" s="5" t="s">
        <v>248</v>
      </c>
      <c r="D27" s="6" t="s">
        <v>337</v>
      </c>
      <c r="E27" s="9">
        <v>22</v>
      </c>
    </row>
    <row r="28" spans="1:5" s="7" customFormat="1" ht="18" customHeight="1" x14ac:dyDescent="0.3">
      <c r="A28" s="5">
        <v>26</v>
      </c>
      <c r="B28" s="5">
        <v>332806</v>
      </c>
      <c r="C28" s="5" t="s">
        <v>244</v>
      </c>
      <c r="D28" s="6" t="s">
        <v>338</v>
      </c>
      <c r="E28" s="9">
        <v>12</v>
      </c>
    </row>
    <row r="29" spans="1:5" s="7" customFormat="1" ht="18" customHeight="1" x14ac:dyDescent="0.3">
      <c r="A29" s="5">
        <f>'[1]2024'!A28</f>
        <v>27</v>
      </c>
      <c r="B29" s="5">
        <v>332809</v>
      </c>
      <c r="C29" s="5" t="s">
        <v>253</v>
      </c>
      <c r="D29" s="10" t="s">
        <v>339</v>
      </c>
      <c r="E29" s="5">
        <v>76</v>
      </c>
    </row>
    <row r="30" spans="1:5" s="7" customFormat="1" ht="18" customHeight="1" x14ac:dyDescent="0.3">
      <c r="A30" s="5">
        <v>27</v>
      </c>
      <c r="B30" s="5">
        <v>332809</v>
      </c>
      <c r="C30" s="5" t="s">
        <v>253</v>
      </c>
      <c r="D30" s="10" t="s">
        <v>340</v>
      </c>
      <c r="E30" s="5">
        <v>28</v>
      </c>
    </row>
    <row r="31" spans="1:5" s="7" customFormat="1" ht="18" customHeight="1" x14ac:dyDescent="0.3">
      <c r="A31" s="5">
        <f>'[1]2024'!A30</f>
        <v>29</v>
      </c>
      <c r="B31" s="5">
        <v>332807</v>
      </c>
      <c r="C31" s="5" t="s">
        <v>268</v>
      </c>
      <c r="D31" s="10" t="s">
        <v>341</v>
      </c>
      <c r="E31" s="5">
        <v>29</v>
      </c>
    </row>
    <row r="32" spans="1:5" s="7" customFormat="1" ht="18" customHeight="1" x14ac:dyDescent="0.3">
      <c r="A32" s="5">
        <v>28</v>
      </c>
      <c r="B32" s="5">
        <v>332803</v>
      </c>
      <c r="C32" s="5" t="s">
        <v>257</v>
      </c>
      <c r="D32" s="10" t="s">
        <v>342</v>
      </c>
      <c r="E32" s="5">
        <v>51</v>
      </c>
    </row>
    <row r="33" spans="1:5" s="7" customFormat="1" ht="18" customHeight="1" x14ac:dyDescent="0.3">
      <c r="A33" s="40" t="s">
        <v>0</v>
      </c>
      <c r="B33" s="41"/>
      <c r="C33" s="41"/>
      <c r="D33" s="42"/>
      <c r="E33" s="11">
        <f>SUM(E3:E32)</f>
        <v>584</v>
      </c>
    </row>
  </sheetData>
  <mergeCells count="1">
    <mergeCell ref="A33:D3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Dishub_KabTegal</cp:lastModifiedBy>
  <dcterms:created xsi:type="dcterms:W3CDTF">2024-02-12T02:26:54Z</dcterms:created>
  <dcterms:modified xsi:type="dcterms:W3CDTF">2026-03-04T02:55:09Z</dcterms:modified>
</cp:coreProperties>
</file>