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OPEN DATA 2025\"/>
    </mc:Choice>
  </mc:AlternateContent>
  <xr:revisionPtr revIDLastSave="0" documentId="13_ncr:1_{2F8DBC53-2605-4500-9165-454B28A136BF}" xr6:coauthVersionLast="47" xr6:coauthVersionMax="47" xr10:uidLastSave="{00000000-0000-0000-0000-000000000000}"/>
  <bookViews>
    <workbookView xWindow="-120" yWindow="-120" windowWidth="20730" windowHeight="11160" xr2:uid="{473D3198-2E76-4284-8817-B1DBCB64D79B}"/>
  </bookViews>
  <sheets>
    <sheet name="2025" sheetId="1" r:id="rId1"/>
  </sheets>
  <externalReferences>
    <externalReference r:id="rId2"/>
  </externalReferences>
  <definedNames>
    <definedName name="database_njop">[1]NJOP!$C$5:$H$91</definedName>
    <definedName name="_xlnm.Print_Area" localSheetId="0">'2025'!$A$1:$R$12</definedName>
    <definedName name="_xlnm.Print_Titles" localSheetId="0">'2025'!$2:$3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9" i="1" l="1"/>
  <c r="H9" i="1"/>
  <c r="M9" i="1"/>
  <c r="N9" i="1" s="1"/>
  <c r="P9" i="1"/>
  <c r="M7" i="1"/>
  <c r="N7" i="1" s="1"/>
  <c r="H7" i="1"/>
  <c r="M5" i="1"/>
  <c r="N5" i="1" s="1"/>
  <c r="H5" i="1"/>
  <c r="O7" i="1" l="1"/>
  <c r="P7" i="1" s="1"/>
  <c r="O5" i="1"/>
  <c r="P5" i="1" s="1"/>
</calcChain>
</file>

<file path=xl/sharedStrings.xml><?xml version="1.0" encoding="utf-8"?>
<sst xmlns="http://schemas.openxmlformats.org/spreadsheetml/2006/main" count="34" uniqueCount="28">
  <si>
    <t>NO</t>
  </si>
  <si>
    <t>URAIAN</t>
  </si>
  <si>
    <t>Jumlah Indikator Kinerja Program</t>
  </si>
  <si>
    <t>Indikator program</t>
  </si>
  <si>
    <t xml:space="preserve">Target Program </t>
  </si>
  <si>
    <t>Capaian Program</t>
  </si>
  <si>
    <t>Tingkat Capaian Program</t>
  </si>
  <si>
    <t>Rata Rata Tingkat Ketercapaian Indikator Program (%)</t>
  </si>
  <si>
    <t>Jumlah Indikator Kinerja Kegiatan</t>
  </si>
  <si>
    <t xml:space="preserve"> Kegiatan</t>
  </si>
  <si>
    <t xml:space="preserve">Target Output Kegiatan </t>
  </si>
  <si>
    <t xml:space="preserve">Realisasi Output Kegiatan </t>
  </si>
  <si>
    <t>Tingkat Capaian Kegiatan</t>
  </si>
  <si>
    <t>Persentase Realisasi Output(%)</t>
  </si>
  <si>
    <t>Tingkat Kesesuaian Kinerja Program dan Kegiatan (%)</t>
  </si>
  <si>
    <t>Predikat Tingkat Kesesuaian Kinerja Program dan Kegiatan</t>
  </si>
  <si>
    <t>Keterangan</t>
  </si>
  <si>
    <t>7 = 6/5</t>
  </si>
  <si>
    <t>8 = (7/3)*100</t>
  </si>
  <si>
    <t>13 = 12/11</t>
  </si>
  <si>
    <t>14 = (13/9)*100</t>
  </si>
  <si>
    <t>15 = (8/14)*100</t>
  </si>
  <si>
    <t>PROGRAM PENYELENGGARAAN PENATAAN RUANG</t>
  </si>
  <si>
    <t>Rasio Kepatuhan terhadap ITR yang diajukan</t>
  </si>
  <si>
    <t>Penetapan Rencana Tata Ruang Wilayah (RTRW) dan Rencana Rinci Tata Ruang (RRTR) Kabupaten/ Kota</t>
  </si>
  <si>
    <t>TAHUN 2023</t>
  </si>
  <si>
    <t>TAHUN 2024</t>
  </si>
  <si>
    <t>TAHUN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</si>
</sst>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"/>
      <scheme val="minor"/>
    </font>
    <font>
      <sz val="10"/>
      <color theme="1"/>
      <name val="Arial"/>
      <family val="2"/>
    </font>
    <font>
      <sz val="10"/>
      <color indexed="8"/>
      <name val="Bookman Old Style"/>
      <family val="1"/>
    </font>
    <font>
      <b/>
      <sz val="10"/>
      <color indexed="8"/>
      <name val="Bookman Old Style"/>
      <family val="1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4"/>
      <color indexed="8"/>
      <name val="Bookman Old Style"/>
      <family val="1"/>
    </font>
    <font>
      <sz val="14"/>
      <color indexed="8"/>
      <name val="Arial"/>
      <family val="2"/>
    </font>
    <font>
      <sz val="14"/>
      <color theme="1"/>
      <name val="Arial"/>
      <family val="2"/>
    </font>
    <font>
      <b/>
      <u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3" fontId="5" fillId="0" borderId="0" xfId="0" applyNumberFormat="1" applyFont="1" applyAlignment="1">
      <alignment horizontal="center" vertical="center"/>
    </xf>
    <xf numFmtId="3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%20BASE%20JALAN\data%20SDA\DI%20KEW.KAB.TEGAL%20INVEN%20-%20pasca%20Otda%20(2015)%20-rev2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(PRT14)"/>
      <sheetName val="ALL (KPTS390)"/>
      <sheetName val="Kab_Tegal (KPTS390)"/>
      <sheetName val="NJOP"/>
    </sheetNames>
    <sheetDataSet>
      <sheetData sheetId="0"/>
      <sheetData sheetId="1"/>
      <sheetData sheetId="2"/>
      <sheetData sheetId="3">
        <row r="5">
          <cell r="C5" t="str">
            <v>Desa</v>
          </cell>
          <cell r="D5" t="str">
            <v>Sawah</v>
          </cell>
          <cell r="E5" t="str">
            <v>Sawah</v>
          </cell>
        </row>
        <row r="6">
          <cell r="C6" t="str">
            <v>Balapulangkulon</v>
          </cell>
          <cell r="D6">
            <v>10000</v>
          </cell>
          <cell r="E6">
            <v>5000</v>
          </cell>
        </row>
        <row r="7">
          <cell r="C7" t="str">
            <v>Balapulangwetan</v>
          </cell>
          <cell r="D7">
            <v>14000</v>
          </cell>
          <cell r="E7">
            <v>10000</v>
          </cell>
        </row>
        <row r="8">
          <cell r="C8" t="str">
            <v>Banjaranyar</v>
          </cell>
          <cell r="D8">
            <v>10000</v>
          </cell>
          <cell r="E8">
            <v>10000</v>
          </cell>
        </row>
        <row r="9">
          <cell r="C9" t="str">
            <v>Batuagung</v>
          </cell>
          <cell r="D9">
            <v>14000</v>
          </cell>
          <cell r="E9">
            <v>10000</v>
          </cell>
        </row>
        <row r="10">
          <cell r="C10" t="str">
            <v>Bukateja</v>
          </cell>
          <cell r="D10">
            <v>10000</v>
          </cell>
          <cell r="E10">
            <v>5000</v>
          </cell>
        </row>
        <row r="11">
          <cell r="C11" t="str">
            <v>Cenggini</v>
          </cell>
          <cell r="D11">
            <v>14000</v>
          </cell>
          <cell r="E11">
            <v>10000</v>
          </cell>
        </row>
        <row r="12">
          <cell r="C12" t="str">
            <v>Cibunar</v>
          </cell>
          <cell r="D12">
            <v>14000</v>
          </cell>
          <cell r="E12">
            <v>14000</v>
          </cell>
        </row>
        <row r="13">
          <cell r="C13" t="str">
            <v>Cilongok</v>
          </cell>
          <cell r="D13">
            <v>10000</v>
          </cell>
          <cell r="E13">
            <v>5000</v>
          </cell>
        </row>
        <row r="14">
          <cell r="C14" t="str">
            <v>Danareja</v>
          </cell>
          <cell r="D14">
            <v>10000</v>
          </cell>
          <cell r="E14">
            <v>5000</v>
          </cell>
        </row>
        <row r="15">
          <cell r="C15" t="str">
            <v>Danawarih</v>
          </cell>
          <cell r="D15">
            <v>10000</v>
          </cell>
          <cell r="E15">
            <v>10000</v>
          </cell>
        </row>
        <row r="16">
          <cell r="C16" t="str">
            <v>Harjowinangun</v>
          </cell>
          <cell r="D16">
            <v>14000</v>
          </cell>
          <cell r="E16">
            <v>10000</v>
          </cell>
        </row>
        <row r="17">
          <cell r="C17" t="str">
            <v>Kalibakung</v>
          </cell>
          <cell r="D17">
            <v>14000</v>
          </cell>
          <cell r="E17">
            <v>10000</v>
          </cell>
        </row>
        <row r="18">
          <cell r="C18" t="str">
            <v>Kaliwungu</v>
          </cell>
          <cell r="D18">
            <v>10000</v>
          </cell>
          <cell r="E18">
            <v>20000</v>
          </cell>
        </row>
        <row r="19">
          <cell r="C19" t="str">
            <v>Karangjambu</v>
          </cell>
          <cell r="D19">
            <v>14000</v>
          </cell>
          <cell r="E19">
            <v>10000</v>
          </cell>
        </row>
        <row r="20">
          <cell r="C20" t="str">
            <v>Pagerwangi</v>
          </cell>
          <cell r="D20">
            <v>10000</v>
          </cell>
          <cell r="E20">
            <v>5000</v>
          </cell>
        </row>
        <row r="21">
          <cell r="C21" t="str">
            <v>Paminitan</v>
          </cell>
          <cell r="D21">
            <v>14000</v>
          </cell>
          <cell r="E21">
            <v>10000</v>
          </cell>
        </row>
        <row r="22">
          <cell r="C22" t="str">
            <v>Sangkanjaya</v>
          </cell>
          <cell r="D22">
            <v>10000</v>
          </cell>
          <cell r="E22">
            <v>5000</v>
          </cell>
        </row>
        <row r="23">
          <cell r="C23" t="str">
            <v>Sesepan</v>
          </cell>
          <cell r="D23">
            <v>14000</v>
          </cell>
          <cell r="E23">
            <v>10000</v>
          </cell>
        </row>
        <row r="24">
          <cell r="C24" t="str">
            <v>Tembongwah</v>
          </cell>
          <cell r="D24">
            <v>10000</v>
          </cell>
          <cell r="E24">
            <v>5000</v>
          </cell>
        </row>
        <row r="25">
          <cell r="C25" t="str">
            <v>Wringinjenggot</v>
          </cell>
          <cell r="D25">
            <v>10000</v>
          </cell>
          <cell r="E25">
            <v>10000</v>
          </cell>
        </row>
        <row r="26">
          <cell r="C26" t="str">
            <v>Kaliwungu</v>
          </cell>
          <cell r="D26">
            <v>10000</v>
          </cell>
          <cell r="E26">
            <v>5000</v>
          </cell>
        </row>
        <row r="27">
          <cell r="C27" t="str">
            <v>Batunyana</v>
          </cell>
          <cell r="D27">
            <v>7150</v>
          </cell>
          <cell r="E27">
            <v>5000</v>
          </cell>
        </row>
        <row r="28">
          <cell r="C28" t="str">
            <v>Bojong</v>
          </cell>
          <cell r="D28">
            <v>7150</v>
          </cell>
          <cell r="E28">
            <v>5000</v>
          </cell>
        </row>
        <row r="29">
          <cell r="C29" t="str">
            <v>Buniwah</v>
          </cell>
          <cell r="D29">
            <v>7150</v>
          </cell>
          <cell r="E29">
            <v>5000</v>
          </cell>
        </row>
        <row r="30">
          <cell r="C30" t="str">
            <v>Cikura</v>
          </cell>
          <cell r="D30">
            <v>7150</v>
          </cell>
          <cell r="E30">
            <v>5000</v>
          </cell>
        </row>
        <row r="31">
          <cell r="C31" t="str">
            <v>Danasari</v>
          </cell>
          <cell r="D31">
            <v>7150</v>
          </cell>
          <cell r="E31">
            <v>5000</v>
          </cell>
        </row>
        <row r="32">
          <cell r="C32" t="str">
            <v>DukuhtengahBjg</v>
          </cell>
          <cell r="D32">
            <v>10000</v>
          </cell>
          <cell r="E32">
            <v>7150</v>
          </cell>
        </row>
        <row r="33">
          <cell r="C33" t="str">
            <v>Gunungjati</v>
          </cell>
          <cell r="D33">
            <v>10000</v>
          </cell>
          <cell r="E33">
            <v>5000</v>
          </cell>
        </row>
        <row r="34">
          <cell r="C34" t="str">
            <v>Kajenengan</v>
          </cell>
          <cell r="D34">
            <v>7150</v>
          </cell>
          <cell r="E34">
            <v>5000</v>
          </cell>
        </row>
        <row r="35">
          <cell r="C35" t="str">
            <v>Kalijambu</v>
          </cell>
          <cell r="D35">
            <v>14000</v>
          </cell>
          <cell r="E35">
            <v>10000</v>
          </cell>
        </row>
        <row r="36">
          <cell r="C36" t="str">
            <v>KarangmulyaBjg</v>
          </cell>
          <cell r="D36">
            <v>7150</v>
          </cell>
          <cell r="E36">
            <v>5000</v>
          </cell>
        </row>
        <row r="37">
          <cell r="C37" t="str">
            <v>Kedawung</v>
          </cell>
          <cell r="D37">
            <v>14000</v>
          </cell>
          <cell r="E37">
            <v>10000</v>
          </cell>
        </row>
        <row r="38">
          <cell r="C38" t="str">
            <v>Lengkong</v>
          </cell>
          <cell r="D38">
            <v>7150</v>
          </cell>
          <cell r="E38">
            <v>5000</v>
          </cell>
        </row>
        <row r="39">
          <cell r="C39" t="str">
            <v>Pucangluwuk</v>
          </cell>
          <cell r="D39">
            <v>10000</v>
          </cell>
          <cell r="E39">
            <v>7150</v>
          </cell>
        </row>
        <row r="40">
          <cell r="C40" t="str">
            <v>Rembul</v>
          </cell>
          <cell r="D40">
            <v>14000</v>
          </cell>
          <cell r="E40">
            <v>10000</v>
          </cell>
        </row>
        <row r="41">
          <cell r="C41" t="str">
            <v>Sangkanayu</v>
          </cell>
          <cell r="D41">
            <v>7150</v>
          </cell>
          <cell r="E41">
            <v>5000</v>
          </cell>
        </row>
        <row r="42">
          <cell r="C42" t="str">
            <v>Suniarsih</v>
          </cell>
          <cell r="D42">
            <v>7150</v>
          </cell>
          <cell r="E42">
            <v>5000</v>
          </cell>
        </row>
        <row r="43">
          <cell r="C43" t="str">
            <v>Tuwel</v>
          </cell>
          <cell r="D43">
            <v>14000</v>
          </cell>
          <cell r="E43">
            <v>10000</v>
          </cell>
        </row>
        <row r="44">
          <cell r="C44" t="str">
            <v>Batumirah</v>
          </cell>
          <cell r="D44">
            <v>7150</v>
          </cell>
          <cell r="E44">
            <v>5000</v>
          </cell>
        </row>
        <row r="45">
          <cell r="C45" t="str">
            <v>Begawat</v>
          </cell>
          <cell r="D45">
            <v>7150</v>
          </cell>
          <cell r="E45">
            <v>7150</v>
          </cell>
        </row>
        <row r="46">
          <cell r="C46" t="str">
            <v>Bumijawa</v>
          </cell>
          <cell r="D46">
            <v>7150</v>
          </cell>
          <cell r="E46">
            <v>5000</v>
          </cell>
        </row>
        <row r="47">
          <cell r="C47" t="str">
            <v>Carul</v>
          </cell>
          <cell r="D47">
            <v>7150</v>
          </cell>
          <cell r="E47">
            <v>5000</v>
          </cell>
        </row>
        <row r="48">
          <cell r="C48" t="str">
            <v>Cawitali</v>
          </cell>
          <cell r="D48">
            <v>10000</v>
          </cell>
          <cell r="E48">
            <v>10000</v>
          </cell>
        </row>
        <row r="49">
          <cell r="C49" t="str">
            <v>Cempaka</v>
          </cell>
          <cell r="D49">
            <v>10000</v>
          </cell>
          <cell r="E49">
            <v>7150</v>
          </cell>
        </row>
        <row r="50">
          <cell r="C50" t="str">
            <v>Cintamanik</v>
          </cell>
          <cell r="D50">
            <v>7150</v>
          </cell>
          <cell r="E50">
            <v>5000</v>
          </cell>
        </row>
        <row r="51">
          <cell r="C51" t="str">
            <v>Dukuhbenda</v>
          </cell>
          <cell r="D51">
            <v>10000</v>
          </cell>
          <cell r="E51">
            <v>7150</v>
          </cell>
        </row>
        <row r="52">
          <cell r="C52" t="str">
            <v>Guci</v>
          </cell>
          <cell r="D52">
            <v>7150</v>
          </cell>
          <cell r="E52">
            <v>5000</v>
          </cell>
        </row>
        <row r="53">
          <cell r="C53" t="str">
            <v>Gunungagung</v>
          </cell>
          <cell r="D53">
            <v>7150</v>
          </cell>
          <cell r="E53">
            <v>7150</v>
          </cell>
        </row>
        <row r="54">
          <cell r="C54" t="str">
            <v>Jejeg</v>
          </cell>
          <cell r="D54">
            <v>7150</v>
          </cell>
          <cell r="E54">
            <v>5000</v>
          </cell>
        </row>
        <row r="55">
          <cell r="C55" t="str">
            <v>Muncanglarang</v>
          </cell>
          <cell r="D55">
            <v>7150</v>
          </cell>
          <cell r="E55">
            <v>5000</v>
          </cell>
        </row>
        <row r="56">
          <cell r="C56" t="str">
            <v>Pagerkasih</v>
          </cell>
          <cell r="D56">
            <v>7150</v>
          </cell>
          <cell r="E56">
            <v>5000</v>
          </cell>
        </row>
        <row r="57">
          <cell r="C57" t="str">
            <v>Sigedong</v>
          </cell>
          <cell r="D57">
            <v>7150</v>
          </cell>
          <cell r="E57">
            <v>5000</v>
          </cell>
        </row>
        <row r="58">
          <cell r="C58" t="str">
            <v>Sokasari</v>
          </cell>
          <cell r="D58">
            <v>7150</v>
          </cell>
          <cell r="E58">
            <v>7150</v>
          </cell>
        </row>
        <row r="59">
          <cell r="C59" t="str">
            <v>Sokatengah</v>
          </cell>
          <cell r="D59">
            <v>7150</v>
          </cell>
          <cell r="E59">
            <v>5000</v>
          </cell>
        </row>
        <row r="60">
          <cell r="C60" t="str">
            <v>Sumbaga</v>
          </cell>
          <cell r="D60">
            <v>10000</v>
          </cell>
          <cell r="E60">
            <v>5000</v>
          </cell>
        </row>
        <row r="61">
          <cell r="C61" t="str">
            <v>Traju</v>
          </cell>
          <cell r="D61">
            <v>7150</v>
          </cell>
          <cell r="E61">
            <v>5000</v>
          </cell>
        </row>
        <row r="62">
          <cell r="C62" t="str">
            <v>Argatawang</v>
          </cell>
          <cell r="D62">
            <v>7150</v>
          </cell>
          <cell r="E62">
            <v>5000</v>
          </cell>
        </row>
        <row r="63">
          <cell r="C63" t="str">
            <v>Capar</v>
          </cell>
          <cell r="D63">
            <v>14000</v>
          </cell>
          <cell r="E63">
            <v>5000</v>
          </cell>
        </row>
        <row r="64">
          <cell r="C64" t="str">
            <v>Cerih</v>
          </cell>
          <cell r="D64">
            <v>7150</v>
          </cell>
          <cell r="E64">
            <v>5000</v>
          </cell>
        </row>
        <row r="65">
          <cell r="C65" t="str">
            <v>Dukuhbangsa</v>
          </cell>
          <cell r="D65">
            <v>7150</v>
          </cell>
          <cell r="E65">
            <v>5000</v>
          </cell>
        </row>
        <row r="66">
          <cell r="C66" t="str">
            <v>Gantungan</v>
          </cell>
          <cell r="D66">
            <v>14000</v>
          </cell>
          <cell r="E66">
            <v>10000</v>
          </cell>
        </row>
        <row r="67">
          <cell r="C67" t="str">
            <v>Jatinegara</v>
          </cell>
          <cell r="D67">
            <v>14000</v>
          </cell>
          <cell r="E67">
            <v>10000</v>
          </cell>
        </row>
        <row r="68">
          <cell r="C68" t="str">
            <v>Kedungwungu</v>
          </cell>
          <cell r="D68">
            <v>10000</v>
          </cell>
          <cell r="E68">
            <v>7150</v>
          </cell>
        </row>
        <row r="69">
          <cell r="C69" t="str">
            <v>Lebakwangi</v>
          </cell>
          <cell r="D69">
            <v>14000</v>
          </cell>
          <cell r="E69">
            <v>10000</v>
          </cell>
        </row>
        <row r="70">
          <cell r="C70" t="str">
            <v>Lembasari</v>
          </cell>
          <cell r="D70">
            <v>7150</v>
          </cell>
          <cell r="E70">
            <v>5000</v>
          </cell>
        </row>
        <row r="71">
          <cell r="C71" t="str">
            <v>Luwijawa</v>
          </cell>
          <cell r="D71">
            <v>7150</v>
          </cell>
          <cell r="E71">
            <v>5000</v>
          </cell>
        </row>
        <row r="72">
          <cell r="C72" t="str">
            <v>Mokaha</v>
          </cell>
          <cell r="D72">
            <v>7150</v>
          </cell>
          <cell r="E72">
            <v>5000</v>
          </cell>
        </row>
        <row r="73">
          <cell r="C73" t="str">
            <v>Padasari</v>
          </cell>
          <cell r="D73">
            <v>7150</v>
          </cell>
          <cell r="E73">
            <v>5000</v>
          </cell>
        </row>
        <row r="74">
          <cell r="C74" t="str">
            <v>Penyalahan</v>
          </cell>
          <cell r="D74">
            <v>7150</v>
          </cell>
          <cell r="E74">
            <v>5000</v>
          </cell>
        </row>
        <row r="75">
          <cell r="C75" t="str">
            <v>Sitail</v>
          </cell>
          <cell r="D75">
            <v>7150</v>
          </cell>
          <cell r="E75">
            <v>5000</v>
          </cell>
        </row>
        <row r="76">
          <cell r="C76" t="str">
            <v>Sumbarang</v>
          </cell>
          <cell r="D76">
            <v>7150</v>
          </cell>
          <cell r="E76">
            <v>5000</v>
          </cell>
        </row>
        <row r="77">
          <cell r="C77" t="str">
            <v>Tamansari</v>
          </cell>
          <cell r="D77">
            <v>14000</v>
          </cell>
          <cell r="E77">
            <v>10000</v>
          </cell>
        </row>
        <row r="78">
          <cell r="C78" t="str">
            <v>Wotgalih</v>
          </cell>
          <cell r="D78">
            <v>20000</v>
          </cell>
          <cell r="E78">
            <v>5000</v>
          </cell>
        </row>
        <row r="79">
          <cell r="C79" t="str">
            <v>Danaraja</v>
          </cell>
          <cell r="D79">
            <v>7150</v>
          </cell>
          <cell r="E79">
            <v>5000</v>
          </cell>
        </row>
        <row r="80">
          <cell r="C80" t="str">
            <v>DukuhtengahMgs</v>
          </cell>
          <cell r="D80">
            <v>7150</v>
          </cell>
          <cell r="E80">
            <v>14000</v>
          </cell>
        </row>
        <row r="81">
          <cell r="C81" t="str">
            <v>Jatilaba</v>
          </cell>
          <cell r="D81">
            <v>10000</v>
          </cell>
          <cell r="E81">
            <v>27000</v>
          </cell>
        </row>
        <row r="82">
          <cell r="C82" t="str">
            <v>Jembayat</v>
          </cell>
          <cell r="D82">
            <v>14000</v>
          </cell>
          <cell r="E82">
            <v>10000</v>
          </cell>
        </row>
        <row r="83">
          <cell r="C83" t="str">
            <v>KaligayamMgs</v>
          </cell>
          <cell r="D83">
            <v>7150</v>
          </cell>
          <cell r="E83">
            <v>7150</v>
          </cell>
        </row>
        <row r="84">
          <cell r="C84" t="str">
            <v>Kalisalak</v>
          </cell>
          <cell r="D84">
            <v>10000</v>
          </cell>
          <cell r="E84">
            <v>10000</v>
          </cell>
        </row>
        <row r="85">
          <cell r="C85" t="str">
            <v>Karangdawa</v>
          </cell>
          <cell r="D85">
            <v>10000</v>
          </cell>
          <cell r="E85">
            <v>27000</v>
          </cell>
        </row>
        <row r="86">
          <cell r="C86" t="str">
            <v>Margaayu</v>
          </cell>
          <cell r="D86">
            <v>10000</v>
          </cell>
          <cell r="E86">
            <v>5000</v>
          </cell>
        </row>
        <row r="87">
          <cell r="C87" t="str">
            <v>Margasari</v>
          </cell>
          <cell r="D87">
            <v>10000</v>
          </cell>
          <cell r="E87">
            <v>14000</v>
          </cell>
        </row>
        <row r="88">
          <cell r="C88" t="str">
            <v>Pakulaut</v>
          </cell>
          <cell r="D88">
            <v>7150</v>
          </cell>
          <cell r="E88">
            <v>7150</v>
          </cell>
        </row>
        <row r="89">
          <cell r="C89" t="str">
            <v>Prupuk Selatan</v>
          </cell>
          <cell r="D89">
            <v>7150</v>
          </cell>
          <cell r="E89">
            <v>36000</v>
          </cell>
        </row>
        <row r="90">
          <cell r="C90" t="str">
            <v>Prupuk Utara</v>
          </cell>
          <cell r="D90">
            <v>10000</v>
          </cell>
          <cell r="E90">
            <v>7150</v>
          </cell>
        </row>
        <row r="91">
          <cell r="C91" t="str">
            <v>Wanasari</v>
          </cell>
          <cell r="D91">
            <v>10000</v>
          </cell>
          <cell r="E91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D7877-2DF5-4CB3-80C3-32D0FC2D3CF7}">
  <dimension ref="A1:Q12"/>
  <sheetViews>
    <sheetView tabSelected="1" zoomScale="70" zoomScaleNormal="70" workbookViewId="0">
      <selection activeCell="A7" sqref="A4:XFD7"/>
    </sheetView>
  </sheetViews>
  <sheetFormatPr defaultRowHeight="32.1" customHeight="1" x14ac:dyDescent="0.3"/>
  <cols>
    <col min="1" max="1" width="4.7109375" style="2" customWidth="1"/>
    <col min="2" max="2" width="22.7109375" style="2" customWidth="1"/>
    <col min="3" max="3" width="16.7109375" style="3" customWidth="1"/>
    <col min="4" max="4" width="22.7109375" style="4" customWidth="1"/>
    <col min="5" max="5" width="12.7109375" style="2" customWidth="1"/>
    <col min="6" max="6" width="12.7109375" style="5" customWidth="1"/>
    <col min="7" max="7" width="14.28515625" style="6" customWidth="1"/>
    <col min="8" max="8" width="18.7109375" style="6" customWidth="1"/>
    <col min="9" max="9" width="12.7109375" style="2" customWidth="1"/>
    <col min="10" max="10" width="22.7109375" style="2" customWidth="1"/>
    <col min="11" max="11" width="12.7109375" style="1" customWidth="1"/>
    <col min="12" max="12" width="12.7109375" style="2" customWidth="1"/>
    <col min="13" max="13" width="12.7109375" style="1" customWidth="1"/>
    <col min="14" max="14" width="17.85546875" style="1" bestFit="1" customWidth="1"/>
    <col min="15" max="15" width="22.7109375" style="1" customWidth="1"/>
    <col min="16" max="16" width="20.7109375" style="1" customWidth="1"/>
    <col min="17" max="17" width="22.140625" style="1" customWidth="1"/>
    <col min="18" max="256" width="9.140625" style="1"/>
    <col min="257" max="257" width="4.7109375" style="1" customWidth="1"/>
    <col min="258" max="258" width="22.7109375" style="1" customWidth="1"/>
    <col min="259" max="259" width="16.7109375" style="1" customWidth="1"/>
    <col min="260" max="260" width="22.7109375" style="1" customWidth="1"/>
    <col min="261" max="262" width="12.7109375" style="1" customWidth="1"/>
    <col min="263" max="263" width="14.28515625" style="1" customWidth="1"/>
    <col min="264" max="264" width="18.7109375" style="1" customWidth="1"/>
    <col min="265" max="265" width="12.7109375" style="1" customWidth="1"/>
    <col min="266" max="266" width="22.7109375" style="1" customWidth="1"/>
    <col min="267" max="269" width="12.7109375" style="1" customWidth="1"/>
    <col min="270" max="270" width="17.85546875" style="1" bestFit="1" customWidth="1"/>
    <col min="271" max="271" width="22.7109375" style="1" customWidth="1"/>
    <col min="272" max="272" width="20.7109375" style="1" customWidth="1"/>
    <col min="273" max="273" width="22.140625" style="1" customWidth="1"/>
    <col min="274" max="512" width="9.140625" style="1"/>
    <col min="513" max="513" width="4.7109375" style="1" customWidth="1"/>
    <col min="514" max="514" width="22.7109375" style="1" customWidth="1"/>
    <col min="515" max="515" width="16.7109375" style="1" customWidth="1"/>
    <col min="516" max="516" width="22.7109375" style="1" customWidth="1"/>
    <col min="517" max="518" width="12.7109375" style="1" customWidth="1"/>
    <col min="519" max="519" width="14.28515625" style="1" customWidth="1"/>
    <col min="520" max="520" width="18.7109375" style="1" customWidth="1"/>
    <col min="521" max="521" width="12.7109375" style="1" customWidth="1"/>
    <col min="522" max="522" width="22.7109375" style="1" customWidth="1"/>
    <col min="523" max="525" width="12.7109375" style="1" customWidth="1"/>
    <col min="526" max="526" width="17.85546875" style="1" bestFit="1" customWidth="1"/>
    <col min="527" max="527" width="22.7109375" style="1" customWidth="1"/>
    <col min="528" max="528" width="20.7109375" style="1" customWidth="1"/>
    <col min="529" max="529" width="22.140625" style="1" customWidth="1"/>
    <col min="530" max="768" width="9.140625" style="1"/>
    <col min="769" max="769" width="4.7109375" style="1" customWidth="1"/>
    <col min="770" max="770" width="22.7109375" style="1" customWidth="1"/>
    <col min="771" max="771" width="16.7109375" style="1" customWidth="1"/>
    <col min="772" max="772" width="22.7109375" style="1" customWidth="1"/>
    <col min="773" max="774" width="12.7109375" style="1" customWidth="1"/>
    <col min="775" max="775" width="14.28515625" style="1" customWidth="1"/>
    <col min="776" max="776" width="18.7109375" style="1" customWidth="1"/>
    <col min="777" max="777" width="12.7109375" style="1" customWidth="1"/>
    <col min="778" max="778" width="22.7109375" style="1" customWidth="1"/>
    <col min="779" max="781" width="12.7109375" style="1" customWidth="1"/>
    <col min="782" max="782" width="17.85546875" style="1" bestFit="1" customWidth="1"/>
    <col min="783" max="783" width="22.7109375" style="1" customWidth="1"/>
    <col min="784" max="784" width="20.7109375" style="1" customWidth="1"/>
    <col min="785" max="785" width="22.140625" style="1" customWidth="1"/>
    <col min="786" max="1024" width="9.140625" style="1"/>
    <col min="1025" max="1025" width="4.7109375" style="1" customWidth="1"/>
    <col min="1026" max="1026" width="22.7109375" style="1" customWidth="1"/>
    <col min="1027" max="1027" width="16.7109375" style="1" customWidth="1"/>
    <col min="1028" max="1028" width="22.7109375" style="1" customWidth="1"/>
    <col min="1029" max="1030" width="12.7109375" style="1" customWidth="1"/>
    <col min="1031" max="1031" width="14.28515625" style="1" customWidth="1"/>
    <col min="1032" max="1032" width="18.7109375" style="1" customWidth="1"/>
    <col min="1033" max="1033" width="12.7109375" style="1" customWidth="1"/>
    <col min="1034" max="1034" width="22.7109375" style="1" customWidth="1"/>
    <col min="1035" max="1037" width="12.7109375" style="1" customWidth="1"/>
    <col min="1038" max="1038" width="17.85546875" style="1" bestFit="1" customWidth="1"/>
    <col min="1039" max="1039" width="22.7109375" style="1" customWidth="1"/>
    <col min="1040" max="1040" width="20.7109375" style="1" customWidth="1"/>
    <col min="1041" max="1041" width="22.140625" style="1" customWidth="1"/>
    <col min="1042" max="1280" width="9.140625" style="1"/>
    <col min="1281" max="1281" width="4.7109375" style="1" customWidth="1"/>
    <col min="1282" max="1282" width="22.7109375" style="1" customWidth="1"/>
    <col min="1283" max="1283" width="16.7109375" style="1" customWidth="1"/>
    <col min="1284" max="1284" width="22.7109375" style="1" customWidth="1"/>
    <col min="1285" max="1286" width="12.7109375" style="1" customWidth="1"/>
    <col min="1287" max="1287" width="14.28515625" style="1" customWidth="1"/>
    <col min="1288" max="1288" width="18.7109375" style="1" customWidth="1"/>
    <col min="1289" max="1289" width="12.7109375" style="1" customWidth="1"/>
    <col min="1290" max="1290" width="22.7109375" style="1" customWidth="1"/>
    <col min="1291" max="1293" width="12.7109375" style="1" customWidth="1"/>
    <col min="1294" max="1294" width="17.85546875" style="1" bestFit="1" customWidth="1"/>
    <col min="1295" max="1295" width="22.7109375" style="1" customWidth="1"/>
    <col min="1296" max="1296" width="20.7109375" style="1" customWidth="1"/>
    <col min="1297" max="1297" width="22.140625" style="1" customWidth="1"/>
    <col min="1298" max="1536" width="9.140625" style="1"/>
    <col min="1537" max="1537" width="4.7109375" style="1" customWidth="1"/>
    <col min="1538" max="1538" width="22.7109375" style="1" customWidth="1"/>
    <col min="1539" max="1539" width="16.7109375" style="1" customWidth="1"/>
    <col min="1540" max="1540" width="22.7109375" style="1" customWidth="1"/>
    <col min="1541" max="1542" width="12.7109375" style="1" customWidth="1"/>
    <col min="1543" max="1543" width="14.28515625" style="1" customWidth="1"/>
    <col min="1544" max="1544" width="18.7109375" style="1" customWidth="1"/>
    <col min="1545" max="1545" width="12.7109375" style="1" customWidth="1"/>
    <col min="1546" max="1546" width="22.7109375" style="1" customWidth="1"/>
    <col min="1547" max="1549" width="12.7109375" style="1" customWidth="1"/>
    <col min="1550" max="1550" width="17.85546875" style="1" bestFit="1" customWidth="1"/>
    <col min="1551" max="1551" width="22.7109375" style="1" customWidth="1"/>
    <col min="1552" max="1552" width="20.7109375" style="1" customWidth="1"/>
    <col min="1553" max="1553" width="22.140625" style="1" customWidth="1"/>
    <col min="1554" max="1792" width="9.140625" style="1"/>
    <col min="1793" max="1793" width="4.7109375" style="1" customWidth="1"/>
    <col min="1794" max="1794" width="22.7109375" style="1" customWidth="1"/>
    <col min="1795" max="1795" width="16.7109375" style="1" customWidth="1"/>
    <col min="1796" max="1796" width="22.7109375" style="1" customWidth="1"/>
    <col min="1797" max="1798" width="12.7109375" style="1" customWidth="1"/>
    <col min="1799" max="1799" width="14.28515625" style="1" customWidth="1"/>
    <col min="1800" max="1800" width="18.7109375" style="1" customWidth="1"/>
    <col min="1801" max="1801" width="12.7109375" style="1" customWidth="1"/>
    <col min="1802" max="1802" width="22.7109375" style="1" customWidth="1"/>
    <col min="1803" max="1805" width="12.7109375" style="1" customWidth="1"/>
    <col min="1806" max="1806" width="17.85546875" style="1" bestFit="1" customWidth="1"/>
    <col min="1807" max="1807" width="22.7109375" style="1" customWidth="1"/>
    <col min="1808" max="1808" width="20.7109375" style="1" customWidth="1"/>
    <col min="1809" max="1809" width="22.140625" style="1" customWidth="1"/>
    <col min="1810" max="2048" width="9.140625" style="1"/>
    <col min="2049" max="2049" width="4.7109375" style="1" customWidth="1"/>
    <col min="2050" max="2050" width="22.7109375" style="1" customWidth="1"/>
    <col min="2051" max="2051" width="16.7109375" style="1" customWidth="1"/>
    <col min="2052" max="2052" width="22.7109375" style="1" customWidth="1"/>
    <col min="2053" max="2054" width="12.7109375" style="1" customWidth="1"/>
    <col min="2055" max="2055" width="14.28515625" style="1" customWidth="1"/>
    <col min="2056" max="2056" width="18.7109375" style="1" customWidth="1"/>
    <col min="2057" max="2057" width="12.7109375" style="1" customWidth="1"/>
    <col min="2058" max="2058" width="22.7109375" style="1" customWidth="1"/>
    <col min="2059" max="2061" width="12.7109375" style="1" customWidth="1"/>
    <col min="2062" max="2062" width="17.85546875" style="1" bestFit="1" customWidth="1"/>
    <col min="2063" max="2063" width="22.7109375" style="1" customWidth="1"/>
    <col min="2064" max="2064" width="20.7109375" style="1" customWidth="1"/>
    <col min="2065" max="2065" width="22.140625" style="1" customWidth="1"/>
    <col min="2066" max="2304" width="9.140625" style="1"/>
    <col min="2305" max="2305" width="4.7109375" style="1" customWidth="1"/>
    <col min="2306" max="2306" width="22.7109375" style="1" customWidth="1"/>
    <col min="2307" max="2307" width="16.7109375" style="1" customWidth="1"/>
    <col min="2308" max="2308" width="22.7109375" style="1" customWidth="1"/>
    <col min="2309" max="2310" width="12.7109375" style="1" customWidth="1"/>
    <col min="2311" max="2311" width="14.28515625" style="1" customWidth="1"/>
    <col min="2312" max="2312" width="18.7109375" style="1" customWidth="1"/>
    <col min="2313" max="2313" width="12.7109375" style="1" customWidth="1"/>
    <col min="2314" max="2314" width="22.7109375" style="1" customWidth="1"/>
    <col min="2315" max="2317" width="12.7109375" style="1" customWidth="1"/>
    <col min="2318" max="2318" width="17.85546875" style="1" bestFit="1" customWidth="1"/>
    <col min="2319" max="2319" width="22.7109375" style="1" customWidth="1"/>
    <col min="2320" max="2320" width="20.7109375" style="1" customWidth="1"/>
    <col min="2321" max="2321" width="22.140625" style="1" customWidth="1"/>
    <col min="2322" max="2560" width="9.140625" style="1"/>
    <col min="2561" max="2561" width="4.7109375" style="1" customWidth="1"/>
    <col min="2562" max="2562" width="22.7109375" style="1" customWidth="1"/>
    <col min="2563" max="2563" width="16.7109375" style="1" customWidth="1"/>
    <col min="2564" max="2564" width="22.7109375" style="1" customWidth="1"/>
    <col min="2565" max="2566" width="12.7109375" style="1" customWidth="1"/>
    <col min="2567" max="2567" width="14.28515625" style="1" customWidth="1"/>
    <col min="2568" max="2568" width="18.7109375" style="1" customWidth="1"/>
    <col min="2569" max="2569" width="12.7109375" style="1" customWidth="1"/>
    <col min="2570" max="2570" width="22.7109375" style="1" customWidth="1"/>
    <col min="2571" max="2573" width="12.7109375" style="1" customWidth="1"/>
    <col min="2574" max="2574" width="17.85546875" style="1" bestFit="1" customWidth="1"/>
    <col min="2575" max="2575" width="22.7109375" style="1" customWidth="1"/>
    <col min="2576" max="2576" width="20.7109375" style="1" customWidth="1"/>
    <col min="2577" max="2577" width="22.140625" style="1" customWidth="1"/>
    <col min="2578" max="2816" width="9.140625" style="1"/>
    <col min="2817" max="2817" width="4.7109375" style="1" customWidth="1"/>
    <col min="2818" max="2818" width="22.7109375" style="1" customWidth="1"/>
    <col min="2819" max="2819" width="16.7109375" style="1" customWidth="1"/>
    <col min="2820" max="2820" width="22.7109375" style="1" customWidth="1"/>
    <col min="2821" max="2822" width="12.7109375" style="1" customWidth="1"/>
    <col min="2823" max="2823" width="14.28515625" style="1" customWidth="1"/>
    <col min="2824" max="2824" width="18.7109375" style="1" customWidth="1"/>
    <col min="2825" max="2825" width="12.7109375" style="1" customWidth="1"/>
    <col min="2826" max="2826" width="22.7109375" style="1" customWidth="1"/>
    <col min="2827" max="2829" width="12.7109375" style="1" customWidth="1"/>
    <col min="2830" max="2830" width="17.85546875" style="1" bestFit="1" customWidth="1"/>
    <col min="2831" max="2831" width="22.7109375" style="1" customWidth="1"/>
    <col min="2832" max="2832" width="20.7109375" style="1" customWidth="1"/>
    <col min="2833" max="2833" width="22.140625" style="1" customWidth="1"/>
    <col min="2834" max="3072" width="9.140625" style="1"/>
    <col min="3073" max="3073" width="4.7109375" style="1" customWidth="1"/>
    <col min="3074" max="3074" width="22.7109375" style="1" customWidth="1"/>
    <col min="3075" max="3075" width="16.7109375" style="1" customWidth="1"/>
    <col min="3076" max="3076" width="22.7109375" style="1" customWidth="1"/>
    <col min="3077" max="3078" width="12.7109375" style="1" customWidth="1"/>
    <col min="3079" max="3079" width="14.28515625" style="1" customWidth="1"/>
    <col min="3080" max="3080" width="18.7109375" style="1" customWidth="1"/>
    <col min="3081" max="3081" width="12.7109375" style="1" customWidth="1"/>
    <col min="3082" max="3082" width="22.7109375" style="1" customWidth="1"/>
    <col min="3083" max="3085" width="12.7109375" style="1" customWidth="1"/>
    <col min="3086" max="3086" width="17.85546875" style="1" bestFit="1" customWidth="1"/>
    <col min="3087" max="3087" width="22.7109375" style="1" customWidth="1"/>
    <col min="3088" max="3088" width="20.7109375" style="1" customWidth="1"/>
    <col min="3089" max="3089" width="22.140625" style="1" customWidth="1"/>
    <col min="3090" max="3328" width="9.140625" style="1"/>
    <col min="3329" max="3329" width="4.7109375" style="1" customWidth="1"/>
    <col min="3330" max="3330" width="22.7109375" style="1" customWidth="1"/>
    <col min="3331" max="3331" width="16.7109375" style="1" customWidth="1"/>
    <col min="3332" max="3332" width="22.7109375" style="1" customWidth="1"/>
    <col min="3333" max="3334" width="12.7109375" style="1" customWidth="1"/>
    <col min="3335" max="3335" width="14.28515625" style="1" customWidth="1"/>
    <col min="3336" max="3336" width="18.7109375" style="1" customWidth="1"/>
    <col min="3337" max="3337" width="12.7109375" style="1" customWidth="1"/>
    <col min="3338" max="3338" width="22.7109375" style="1" customWidth="1"/>
    <col min="3339" max="3341" width="12.7109375" style="1" customWidth="1"/>
    <col min="3342" max="3342" width="17.85546875" style="1" bestFit="1" customWidth="1"/>
    <col min="3343" max="3343" width="22.7109375" style="1" customWidth="1"/>
    <col min="3344" max="3344" width="20.7109375" style="1" customWidth="1"/>
    <col min="3345" max="3345" width="22.140625" style="1" customWidth="1"/>
    <col min="3346" max="3584" width="9.140625" style="1"/>
    <col min="3585" max="3585" width="4.7109375" style="1" customWidth="1"/>
    <col min="3586" max="3586" width="22.7109375" style="1" customWidth="1"/>
    <col min="3587" max="3587" width="16.7109375" style="1" customWidth="1"/>
    <col min="3588" max="3588" width="22.7109375" style="1" customWidth="1"/>
    <col min="3589" max="3590" width="12.7109375" style="1" customWidth="1"/>
    <col min="3591" max="3591" width="14.28515625" style="1" customWidth="1"/>
    <col min="3592" max="3592" width="18.7109375" style="1" customWidth="1"/>
    <col min="3593" max="3593" width="12.7109375" style="1" customWidth="1"/>
    <col min="3594" max="3594" width="22.7109375" style="1" customWidth="1"/>
    <col min="3595" max="3597" width="12.7109375" style="1" customWidth="1"/>
    <col min="3598" max="3598" width="17.85546875" style="1" bestFit="1" customWidth="1"/>
    <col min="3599" max="3599" width="22.7109375" style="1" customWidth="1"/>
    <col min="3600" max="3600" width="20.7109375" style="1" customWidth="1"/>
    <col min="3601" max="3601" width="22.140625" style="1" customWidth="1"/>
    <col min="3602" max="3840" width="9.140625" style="1"/>
    <col min="3841" max="3841" width="4.7109375" style="1" customWidth="1"/>
    <col min="3842" max="3842" width="22.7109375" style="1" customWidth="1"/>
    <col min="3843" max="3843" width="16.7109375" style="1" customWidth="1"/>
    <col min="3844" max="3844" width="22.7109375" style="1" customWidth="1"/>
    <col min="3845" max="3846" width="12.7109375" style="1" customWidth="1"/>
    <col min="3847" max="3847" width="14.28515625" style="1" customWidth="1"/>
    <col min="3848" max="3848" width="18.7109375" style="1" customWidth="1"/>
    <col min="3849" max="3849" width="12.7109375" style="1" customWidth="1"/>
    <col min="3850" max="3850" width="22.7109375" style="1" customWidth="1"/>
    <col min="3851" max="3853" width="12.7109375" style="1" customWidth="1"/>
    <col min="3854" max="3854" width="17.85546875" style="1" bestFit="1" customWidth="1"/>
    <col min="3855" max="3855" width="22.7109375" style="1" customWidth="1"/>
    <col min="3856" max="3856" width="20.7109375" style="1" customWidth="1"/>
    <col min="3857" max="3857" width="22.140625" style="1" customWidth="1"/>
    <col min="3858" max="4096" width="9.140625" style="1"/>
    <col min="4097" max="4097" width="4.7109375" style="1" customWidth="1"/>
    <col min="4098" max="4098" width="22.7109375" style="1" customWidth="1"/>
    <col min="4099" max="4099" width="16.7109375" style="1" customWidth="1"/>
    <col min="4100" max="4100" width="22.7109375" style="1" customWidth="1"/>
    <col min="4101" max="4102" width="12.7109375" style="1" customWidth="1"/>
    <col min="4103" max="4103" width="14.28515625" style="1" customWidth="1"/>
    <col min="4104" max="4104" width="18.7109375" style="1" customWidth="1"/>
    <col min="4105" max="4105" width="12.7109375" style="1" customWidth="1"/>
    <col min="4106" max="4106" width="22.7109375" style="1" customWidth="1"/>
    <col min="4107" max="4109" width="12.7109375" style="1" customWidth="1"/>
    <col min="4110" max="4110" width="17.85546875" style="1" bestFit="1" customWidth="1"/>
    <col min="4111" max="4111" width="22.7109375" style="1" customWidth="1"/>
    <col min="4112" max="4112" width="20.7109375" style="1" customWidth="1"/>
    <col min="4113" max="4113" width="22.140625" style="1" customWidth="1"/>
    <col min="4114" max="4352" width="9.140625" style="1"/>
    <col min="4353" max="4353" width="4.7109375" style="1" customWidth="1"/>
    <col min="4354" max="4354" width="22.7109375" style="1" customWidth="1"/>
    <col min="4355" max="4355" width="16.7109375" style="1" customWidth="1"/>
    <col min="4356" max="4356" width="22.7109375" style="1" customWidth="1"/>
    <col min="4357" max="4358" width="12.7109375" style="1" customWidth="1"/>
    <col min="4359" max="4359" width="14.28515625" style="1" customWidth="1"/>
    <col min="4360" max="4360" width="18.7109375" style="1" customWidth="1"/>
    <col min="4361" max="4361" width="12.7109375" style="1" customWidth="1"/>
    <col min="4362" max="4362" width="22.7109375" style="1" customWidth="1"/>
    <col min="4363" max="4365" width="12.7109375" style="1" customWidth="1"/>
    <col min="4366" max="4366" width="17.85546875" style="1" bestFit="1" customWidth="1"/>
    <col min="4367" max="4367" width="22.7109375" style="1" customWidth="1"/>
    <col min="4368" max="4368" width="20.7109375" style="1" customWidth="1"/>
    <col min="4369" max="4369" width="22.140625" style="1" customWidth="1"/>
    <col min="4370" max="4608" width="9.140625" style="1"/>
    <col min="4609" max="4609" width="4.7109375" style="1" customWidth="1"/>
    <col min="4610" max="4610" width="22.7109375" style="1" customWidth="1"/>
    <col min="4611" max="4611" width="16.7109375" style="1" customWidth="1"/>
    <col min="4612" max="4612" width="22.7109375" style="1" customWidth="1"/>
    <col min="4613" max="4614" width="12.7109375" style="1" customWidth="1"/>
    <col min="4615" max="4615" width="14.28515625" style="1" customWidth="1"/>
    <col min="4616" max="4616" width="18.7109375" style="1" customWidth="1"/>
    <col min="4617" max="4617" width="12.7109375" style="1" customWidth="1"/>
    <col min="4618" max="4618" width="22.7109375" style="1" customWidth="1"/>
    <col min="4619" max="4621" width="12.7109375" style="1" customWidth="1"/>
    <col min="4622" max="4622" width="17.85546875" style="1" bestFit="1" customWidth="1"/>
    <col min="4623" max="4623" width="22.7109375" style="1" customWidth="1"/>
    <col min="4624" max="4624" width="20.7109375" style="1" customWidth="1"/>
    <col min="4625" max="4625" width="22.140625" style="1" customWidth="1"/>
    <col min="4626" max="4864" width="9.140625" style="1"/>
    <col min="4865" max="4865" width="4.7109375" style="1" customWidth="1"/>
    <col min="4866" max="4866" width="22.7109375" style="1" customWidth="1"/>
    <col min="4867" max="4867" width="16.7109375" style="1" customWidth="1"/>
    <col min="4868" max="4868" width="22.7109375" style="1" customWidth="1"/>
    <col min="4869" max="4870" width="12.7109375" style="1" customWidth="1"/>
    <col min="4871" max="4871" width="14.28515625" style="1" customWidth="1"/>
    <col min="4872" max="4872" width="18.7109375" style="1" customWidth="1"/>
    <col min="4873" max="4873" width="12.7109375" style="1" customWidth="1"/>
    <col min="4874" max="4874" width="22.7109375" style="1" customWidth="1"/>
    <col min="4875" max="4877" width="12.7109375" style="1" customWidth="1"/>
    <col min="4878" max="4878" width="17.85546875" style="1" bestFit="1" customWidth="1"/>
    <col min="4879" max="4879" width="22.7109375" style="1" customWidth="1"/>
    <col min="4880" max="4880" width="20.7109375" style="1" customWidth="1"/>
    <col min="4881" max="4881" width="22.140625" style="1" customWidth="1"/>
    <col min="4882" max="5120" width="9.140625" style="1"/>
    <col min="5121" max="5121" width="4.7109375" style="1" customWidth="1"/>
    <col min="5122" max="5122" width="22.7109375" style="1" customWidth="1"/>
    <col min="5123" max="5123" width="16.7109375" style="1" customWidth="1"/>
    <col min="5124" max="5124" width="22.7109375" style="1" customWidth="1"/>
    <col min="5125" max="5126" width="12.7109375" style="1" customWidth="1"/>
    <col min="5127" max="5127" width="14.28515625" style="1" customWidth="1"/>
    <col min="5128" max="5128" width="18.7109375" style="1" customWidth="1"/>
    <col min="5129" max="5129" width="12.7109375" style="1" customWidth="1"/>
    <col min="5130" max="5130" width="22.7109375" style="1" customWidth="1"/>
    <col min="5131" max="5133" width="12.7109375" style="1" customWidth="1"/>
    <col min="5134" max="5134" width="17.85546875" style="1" bestFit="1" customWidth="1"/>
    <col min="5135" max="5135" width="22.7109375" style="1" customWidth="1"/>
    <col min="5136" max="5136" width="20.7109375" style="1" customWidth="1"/>
    <col min="5137" max="5137" width="22.140625" style="1" customWidth="1"/>
    <col min="5138" max="5376" width="9.140625" style="1"/>
    <col min="5377" max="5377" width="4.7109375" style="1" customWidth="1"/>
    <col min="5378" max="5378" width="22.7109375" style="1" customWidth="1"/>
    <col min="5379" max="5379" width="16.7109375" style="1" customWidth="1"/>
    <col min="5380" max="5380" width="22.7109375" style="1" customWidth="1"/>
    <col min="5381" max="5382" width="12.7109375" style="1" customWidth="1"/>
    <col min="5383" max="5383" width="14.28515625" style="1" customWidth="1"/>
    <col min="5384" max="5384" width="18.7109375" style="1" customWidth="1"/>
    <col min="5385" max="5385" width="12.7109375" style="1" customWidth="1"/>
    <col min="5386" max="5386" width="22.7109375" style="1" customWidth="1"/>
    <col min="5387" max="5389" width="12.7109375" style="1" customWidth="1"/>
    <col min="5390" max="5390" width="17.85546875" style="1" bestFit="1" customWidth="1"/>
    <col min="5391" max="5391" width="22.7109375" style="1" customWidth="1"/>
    <col min="5392" max="5392" width="20.7109375" style="1" customWidth="1"/>
    <col min="5393" max="5393" width="22.140625" style="1" customWidth="1"/>
    <col min="5394" max="5632" width="9.140625" style="1"/>
    <col min="5633" max="5633" width="4.7109375" style="1" customWidth="1"/>
    <col min="5634" max="5634" width="22.7109375" style="1" customWidth="1"/>
    <col min="5635" max="5635" width="16.7109375" style="1" customWidth="1"/>
    <col min="5636" max="5636" width="22.7109375" style="1" customWidth="1"/>
    <col min="5637" max="5638" width="12.7109375" style="1" customWidth="1"/>
    <col min="5639" max="5639" width="14.28515625" style="1" customWidth="1"/>
    <col min="5640" max="5640" width="18.7109375" style="1" customWidth="1"/>
    <col min="5641" max="5641" width="12.7109375" style="1" customWidth="1"/>
    <col min="5642" max="5642" width="22.7109375" style="1" customWidth="1"/>
    <col min="5643" max="5645" width="12.7109375" style="1" customWidth="1"/>
    <col min="5646" max="5646" width="17.85546875" style="1" bestFit="1" customWidth="1"/>
    <col min="5647" max="5647" width="22.7109375" style="1" customWidth="1"/>
    <col min="5648" max="5648" width="20.7109375" style="1" customWidth="1"/>
    <col min="5649" max="5649" width="22.140625" style="1" customWidth="1"/>
    <col min="5650" max="5888" width="9.140625" style="1"/>
    <col min="5889" max="5889" width="4.7109375" style="1" customWidth="1"/>
    <col min="5890" max="5890" width="22.7109375" style="1" customWidth="1"/>
    <col min="5891" max="5891" width="16.7109375" style="1" customWidth="1"/>
    <col min="5892" max="5892" width="22.7109375" style="1" customWidth="1"/>
    <col min="5893" max="5894" width="12.7109375" style="1" customWidth="1"/>
    <col min="5895" max="5895" width="14.28515625" style="1" customWidth="1"/>
    <col min="5896" max="5896" width="18.7109375" style="1" customWidth="1"/>
    <col min="5897" max="5897" width="12.7109375" style="1" customWidth="1"/>
    <col min="5898" max="5898" width="22.7109375" style="1" customWidth="1"/>
    <col min="5899" max="5901" width="12.7109375" style="1" customWidth="1"/>
    <col min="5902" max="5902" width="17.85546875" style="1" bestFit="1" customWidth="1"/>
    <col min="5903" max="5903" width="22.7109375" style="1" customWidth="1"/>
    <col min="5904" max="5904" width="20.7109375" style="1" customWidth="1"/>
    <col min="5905" max="5905" width="22.140625" style="1" customWidth="1"/>
    <col min="5906" max="6144" width="9.140625" style="1"/>
    <col min="6145" max="6145" width="4.7109375" style="1" customWidth="1"/>
    <col min="6146" max="6146" width="22.7109375" style="1" customWidth="1"/>
    <col min="6147" max="6147" width="16.7109375" style="1" customWidth="1"/>
    <col min="6148" max="6148" width="22.7109375" style="1" customWidth="1"/>
    <col min="6149" max="6150" width="12.7109375" style="1" customWidth="1"/>
    <col min="6151" max="6151" width="14.28515625" style="1" customWidth="1"/>
    <col min="6152" max="6152" width="18.7109375" style="1" customWidth="1"/>
    <col min="6153" max="6153" width="12.7109375" style="1" customWidth="1"/>
    <col min="6154" max="6154" width="22.7109375" style="1" customWidth="1"/>
    <col min="6155" max="6157" width="12.7109375" style="1" customWidth="1"/>
    <col min="6158" max="6158" width="17.85546875" style="1" bestFit="1" customWidth="1"/>
    <col min="6159" max="6159" width="22.7109375" style="1" customWidth="1"/>
    <col min="6160" max="6160" width="20.7109375" style="1" customWidth="1"/>
    <col min="6161" max="6161" width="22.140625" style="1" customWidth="1"/>
    <col min="6162" max="6400" width="9.140625" style="1"/>
    <col min="6401" max="6401" width="4.7109375" style="1" customWidth="1"/>
    <col min="6402" max="6402" width="22.7109375" style="1" customWidth="1"/>
    <col min="6403" max="6403" width="16.7109375" style="1" customWidth="1"/>
    <col min="6404" max="6404" width="22.7109375" style="1" customWidth="1"/>
    <col min="6405" max="6406" width="12.7109375" style="1" customWidth="1"/>
    <col min="6407" max="6407" width="14.28515625" style="1" customWidth="1"/>
    <col min="6408" max="6408" width="18.7109375" style="1" customWidth="1"/>
    <col min="6409" max="6409" width="12.7109375" style="1" customWidth="1"/>
    <col min="6410" max="6410" width="22.7109375" style="1" customWidth="1"/>
    <col min="6411" max="6413" width="12.7109375" style="1" customWidth="1"/>
    <col min="6414" max="6414" width="17.85546875" style="1" bestFit="1" customWidth="1"/>
    <col min="6415" max="6415" width="22.7109375" style="1" customWidth="1"/>
    <col min="6416" max="6416" width="20.7109375" style="1" customWidth="1"/>
    <col min="6417" max="6417" width="22.140625" style="1" customWidth="1"/>
    <col min="6418" max="6656" width="9.140625" style="1"/>
    <col min="6657" max="6657" width="4.7109375" style="1" customWidth="1"/>
    <col min="6658" max="6658" width="22.7109375" style="1" customWidth="1"/>
    <col min="6659" max="6659" width="16.7109375" style="1" customWidth="1"/>
    <col min="6660" max="6660" width="22.7109375" style="1" customWidth="1"/>
    <col min="6661" max="6662" width="12.7109375" style="1" customWidth="1"/>
    <col min="6663" max="6663" width="14.28515625" style="1" customWidth="1"/>
    <col min="6664" max="6664" width="18.7109375" style="1" customWidth="1"/>
    <col min="6665" max="6665" width="12.7109375" style="1" customWidth="1"/>
    <col min="6666" max="6666" width="22.7109375" style="1" customWidth="1"/>
    <col min="6667" max="6669" width="12.7109375" style="1" customWidth="1"/>
    <col min="6670" max="6670" width="17.85546875" style="1" bestFit="1" customWidth="1"/>
    <col min="6671" max="6671" width="22.7109375" style="1" customWidth="1"/>
    <col min="6672" max="6672" width="20.7109375" style="1" customWidth="1"/>
    <col min="6673" max="6673" width="22.140625" style="1" customWidth="1"/>
    <col min="6674" max="6912" width="9.140625" style="1"/>
    <col min="6913" max="6913" width="4.7109375" style="1" customWidth="1"/>
    <col min="6914" max="6914" width="22.7109375" style="1" customWidth="1"/>
    <col min="6915" max="6915" width="16.7109375" style="1" customWidth="1"/>
    <col min="6916" max="6916" width="22.7109375" style="1" customWidth="1"/>
    <col min="6917" max="6918" width="12.7109375" style="1" customWidth="1"/>
    <col min="6919" max="6919" width="14.28515625" style="1" customWidth="1"/>
    <col min="6920" max="6920" width="18.7109375" style="1" customWidth="1"/>
    <col min="6921" max="6921" width="12.7109375" style="1" customWidth="1"/>
    <col min="6922" max="6922" width="22.7109375" style="1" customWidth="1"/>
    <col min="6923" max="6925" width="12.7109375" style="1" customWidth="1"/>
    <col min="6926" max="6926" width="17.85546875" style="1" bestFit="1" customWidth="1"/>
    <col min="6927" max="6927" width="22.7109375" style="1" customWidth="1"/>
    <col min="6928" max="6928" width="20.7109375" style="1" customWidth="1"/>
    <col min="6929" max="6929" width="22.140625" style="1" customWidth="1"/>
    <col min="6930" max="7168" width="9.140625" style="1"/>
    <col min="7169" max="7169" width="4.7109375" style="1" customWidth="1"/>
    <col min="7170" max="7170" width="22.7109375" style="1" customWidth="1"/>
    <col min="7171" max="7171" width="16.7109375" style="1" customWidth="1"/>
    <col min="7172" max="7172" width="22.7109375" style="1" customWidth="1"/>
    <col min="7173" max="7174" width="12.7109375" style="1" customWidth="1"/>
    <col min="7175" max="7175" width="14.28515625" style="1" customWidth="1"/>
    <col min="7176" max="7176" width="18.7109375" style="1" customWidth="1"/>
    <col min="7177" max="7177" width="12.7109375" style="1" customWidth="1"/>
    <col min="7178" max="7178" width="22.7109375" style="1" customWidth="1"/>
    <col min="7179" max="7181" width="12.7109375" style="1" customWidth="1"/>
    <col min="7182" max="7182" width="17.85546875" style="1" bestFit="1" customWidth="1"/>
    <col min="7183" max="7183" width="22.7109375" style="1" customWidth="1"/>
    <col min="7184" max="7184" width="20.7109375" style="1" customWidth="1"/>
    <col min="7185" max="7185" width="22.140625" style="1" customWidth="1"/>
    <col min="7186" max="7424" width="9.140625" style="1"/>
    <col min="7425" max="7425" width="4.7109375" style="1" customWidth="1"/>
    <col min="7426" max="7426" width="22.7109375" style="1" customWidth="1"/>
    <col min="7427" max="7427" width="16.7109375" style="1" customWidth="1"/>
    <col min="7428" max="7428" width="22.7109375" style="1" customWidth="1"/>
    <col min="7429" max="7430" width="12.7109375" style="1" customWidth="1"/>
    <col min="7431" max="7431" width="14.28515625" style="1" customWidth="1"/>
    <col min="7432" max="7432" width="18.7109375" style="1" customWidth="1"/>
    <col min="7433" max="7433" width="12.7109375" style="1" customWidth="1"/>
    <col min="7434" max="7434" width="22.7109375" style="1" customWidth="1"/>
    <col min="7435" max="7437" width="12.7109375" style="1" customWidth="1"/>
    <col min="7438" max="7438" width="17.85546875" style="1" bestFit="1" customWidth="1"/>
    <col min="7439" max="7439" width="22.7109375" style="1" customWidth="1"/>
    <col min="7440" max="7440" width="20.7109375" style="1" customWidth="1"/>
    <col min="7441" max="7441" width="22.140625" style="1" customWidth="1"/>
    <col min="7442" max="7680" width="9.140625" style="1"/>
    <col min="7681" max="7681" width="4.7109375" style="1" customWidth="1"/>
    <col min="7682" max="7682" width="22.7109375" style="1" customWidth="1"/>
    <col min="7683" max="7683" width="16.7109375" style="1" customWidth="1"/>
    <col min="7684" max="7684" width="22.7109375" style="1" customWidth="1"/>
    <col min="7685" max="7686" width="12.7109375" style="1" customWidth="1"/>
    <col min="7687" max="7687" width="14.28515625" style="1" customWidth="1"/>
    <col min="7688" max="7688" width="18.7109375" style="1" customWidth="1"/>
    <col min="7689" max="7689" width="12.7109375" style="1" customWidth="1"/>
    <col min="7690" max="7690" width="22.7109375" style="1" customWidth="1"/>
    <col min="7691" max="7693" width="12.7109375" style="1" customWidth="1"/>
    <col min="7694" max="7694" width="17.85546875" style="1" bestFit="1" customWidth="1"/>
    <col min="7695" max="7695" width="22.7109375" style="1" customWidth="1"/>
    <col min="7696" max="7696" width="20.7109375" style="1" customWidth="1"/>
    <col min="7697" max="7697" width="22.140625" style="1" customWidth="1"/>
    <col min="7698" max="7936" width="9.140625" style="1"/>
    <col min="7937" max="7937" width="4.7109375" style="1" customWidth="1"/>
    <col min="7938" max="7938" width="22.7109375" style="1" customWidth="1"/>
    <col min="7939" max="7939" width="16.7109375" style="1" customWidth="1"/>
    <col min="7940" max="7940" width="22.7109375" style="1" customWidth="1"/>
    <col min="7941" max="7942" width="12.7109375" style="1" customWidth="1"/>
    <col min="7943" max="7943" width="14.28515625" style="1" customWidth="1"/>
    <col min="7944" max="7944" width="18.7109375" style="1" customWidth="1"/>
    <col min="7945" max="7945" width="12.7109375" style="1" customWidth="1"/>
    <col min="7946" max="7946" width="22.7109375" style="1" customWidth="1"/>
    <col min="7947" max="7949" width="12.7109375" style="1" customWidth="1"/>
    <col min="7950" max="7950" width="17.85546875" style="1" bestFit="1" customWidth="1"/>
    <col min="7951" max="7951" width="22.7109375" style="1" customWidth="1"/>
    <col min="7952" max="7952" width="20.7109375" style="1" customWidth="1"/>
    <col min="7953" max="7953" width="22.140625" style="1" customWidth="1"/>
    <col min="7954" max="8192" width="9.140625" style="1"/>
    <col min="8193" max="8193" width="4.7109375" style="1" customWidth="1"/>
    <col min="8194" max="8194" width="22.7109375" style="1" customWidth="1"/>
    <col min="8195" max="8195" width="16.7109375" style="1" customWidth="1"/>
    <col min="8196" max="8196" width="22.7109375" style="1" customWidth="1"/>
    <col min="8197" max="8198" width="12.7109375" style="1" customWidth="1"/>
    <col min="8199" max="8199" width="14.28515625" style="1" customWidth="1"/>
    <col min="8200" max="8200" width="18.7109375" style="1" customWidth="1"/>
    <col min="8201" max="8201" width="12.7109375" style="1" customWidth="1"/>
    <col min="8202" max="8202" width="22.7109375" style="1" customWidth="1"/>
    <col min="8203" max="8205" width="12.7109375" style="1" customWidth="1"/>
    <col min="8206" max="8206" width="17.85546875" style="1" bestFit="1" customWidth="1"/>
    <col min="8207" max="8207" width="22.7109375" style="1" customWidth="1"/>
    <col min="8208" max="8208" width="20.7109375" style="1" customWidth="1"/>
    <col min="8209" max="8209" width="22.140625" style="1" customWidth="1"/>
    <col min="8210" max="8448" width="9.140625" style="1"/>
    <col min="8449" max="8449" width="4.7109375" style="1" customWidth="1"/>
    <col min="8450" max="8450" width="22.7109375" style="1" customWidth="1"/>
    <col min="8451" max="8451" width="16.7109375" style="1" customWidth="1"/>
    <col min="8452" max="8452" width="22.7109375" style="1" customWidth="1"/>
    <col min="8453" max="8454" width="12.7109375" style="1" customWidth="1"/>
    <col min="8455" max="8455" width="14.28515625" style="1" customWidth="1"/>
    <col min="8456" max="8456" width="18.7109375" style="1" customWidth="1"/>
    <col min="8457" max="8457" width="12.7109375" style="1" customWidth="1"/>
    <col min="8458" max="8458" width="22.7109375" style="1" customWidth="1"/>
    <col min="8459" max="8461" width="12.7109375" style="1" customWidth="1"/>
    <col min="8462" max="8462" width="17.85546875" style="1" bestFit="1" customWidth="1"/>
    <col min="8463" max="8463" width="22.7109375" style="1" customWidth="1"/>
    <col min="8464" max="8464" width="20.7109375" style="1" customWidth="1"/>
    <col min="8465" max="8465" width="22.140625" style="1" customWidth="1"/>
    <col min="8466" max="8704" width="9.140625" style="1"/>
    <col min="8705" max="8705" width="4.7109375" style="1" customWidth="1"/>
    <col min="8706" max="8706" width="22.7109375" style="1" customWidth="1"/>
    <col min="8707" max="8707" width="16.7109375" style="1" customWidth="1"/>
    <col min="8708" max="8708" width="22.7109375" style="1" customWidth="1"/>
    <col min="8709" max="8710" width="12.7109375" style="1" customWidth="1"/>
    <col min="8711" max="8711" width="14.28515625" style="1" customWidth="1"/>
    <col min="8712" max="8712" width="18.7109375" style="1" customWidth="1"/>
    <col min="8713" max="8713" width="12.7109375" style="1" customWidth="1"/>
    <col min="8714" max="8714" width="22.7109375" style="1" customWidth="1"/>
    <col min="8715" max="8717" width="12.7109375" style="1" customWidth="1"/>
    <col min="8718" max="8718" width="17.85546875" style="1" bestFit="1" customWidth="1"/>
    <col min="8719" max="8719" width="22.7109375" style="1" customWidth="1"/>
    <col min="8720" max="8720" width="20.7109375" style="1" customWidth="1"/>
    <col min="8721" max="8721" width="22.140625" style="1" customWidth="1"/>
    <col min="8722" max="8960" width="9.140625" style="1"/>
    <col min="8961" max="8961" width="4.7109375" style="1" customWidth="1"/>
    <col min="8962" max="8962" width="22.7109375" style="1" customWidth="1"/>
    <col min="8963" max="8963" width="16.7109375" style="1" customWidth="1"/>
    <col min="8964" max="8964" width="22.7109375" style="1" customWidth="1"/>
    <col min="8965" max="8966" width="12.7109375" style="1" customWidth="1"/>
    <col min="8967" max="8967" width="14.28515625" style="1" customWidth="1"/>
    <col min="8968" max="8968" width="18.7109375" style="1" customWidth="1"/>
    <col min="8969" max="8969" width="12.7109375" style="1" customWidth="1"/>
    <col min="8970" max="8970" width="22.7109375" style="1" customWidth="1"/>
    <col min="8971" max="8973" width="12.7109375" style="1" customWidth="1"/>
    <col min="8974" max="8974" width="17.85546875" style="1" bestFit="1" customWidth="1"/>
    <col min="8975" max="8975" width="22.7109375" style="1" customWidth="1"/>
    <col min="8976" max="8976" width="20.7109375" style="1" customWidth="1"/>
    <col min="8977" max="8977" width="22.140625" style="1" customWidth="1"/>
    <col min="8978" max="9216" width="9.140625" style="1"/>
    <col min="9217" max="9217" width="4.7109375" style="1" customWidth="1"/>
    <col min="9218" max="9218" width="22.7109375" style="1" customWidth="1"/>
    <col min="9219" max="9219" width="16.7109375" style="1" customWidth="1"/>
    <col min="9220" max="9220" width="22.7109375" style="1" customWidth="1"/>
    <col min="9221" max="9222" width="12.7109375" style="1" customWidth="1"/>
    <col min="9223" max="9223" width="14.28515625" style="1" customWidth="1"/>
    <col min="9224" max="9224" width="18.7109375" style="1" customWidth="1"/>
    <col min="9225" max="9225" width="12.7109375" style="1" customWidth="1"/>
    <col min="9226" max="9226" width="22.7109375" style="1" customWidth="1"/>
    <col min="9227" max="9229" width="12.7109375" style="1" customWidth="1"/>
    <col min="9230" max="9230" width="17.85546875" style="1" bestFit="1" customWidth="1"/>
    <col min="9231" max="9231" width="22.7109375" style="1" customWidth="1"/>
    <col min="9232" max="9232" width="20.7109375" style="1" customWidth="1"/>
    <col min="9233" max="9233" width="22.140625" style="1" customWidth="1"/>
    <col min="9234" max="9472" width="9.140625" style="1"/>
    <col min="9473" max="9473" width="4.7109375" style="1" customWidth="1"/>
    <col min="9474" max="9474" width="22.7109375" style="1" customWidth="1"/>
    <col min="9475" max="9475" width="16.7109375" style="1" customWidth="1"/>
    <col min="9476" max="9476" width="22.7109375" style="1" customWidth="1"/>
    <col min="9477" max="9478" width="12.7109375" style="1" customWidth="1"/>
    <col min="9479" max="9479" width="14.28515625" style="1" customWidth="1"/>
    <col min="9480" max="9480" width="18.7109375" style="1" customWidth="1"/>
    <col min="9481" max="9481" width="12.7109375" style="1" customWidth="1"/>
    <col min="9482" max="9482" width="22.7109375" style="1" customWidth="1"/>
    <col min="9483" max="9485" width="12.7109375" style="1" customWidth="1"/>
    <col min="9486" max="9486" width="17.85546875" style="1" bestFit="1" customWidth="1"/>
    <col min="9487" max="9487" width="22.7109375" style="1" customWidth="1"/>
    <col min="9488" max="9488" width="20.7109375" style="1" customWidth="1"/>
    <col min="9489" max="9489" width="22.140625" style="1" customWidth="1"/>
    <col min="9490" max="9728" width="9.140625" style="1"/>
    <col min="9729" max="9729" width="4.7109375" style="1" customWidth="1"/>
    <col min="9730" max="9730" width="22.7109375" style="1" customWidth="1"/>
    <col min="9731" max="9731" width="16.7109375" style="1" customWidth="1"/>
    <col min="9732" max="9732" width="22.7109375" style="1" customWidth="1"/>
    <col min="9733" max="9734" width="12.7109375" style="1" customWidth="1"/>
    <col min="9735" max="9735" width="14.28515625" style="1" customWidth="1"/>
    <col min="9736" max="9736" width="18.7109375" style="1" customWidth="1"/>
    <col min="9737" max="9737" width="12.7109375" style="1" customWidth="1"/>
    <col min="9738" max="9738" width="22.7109375" style="1" customWidth="1"/>
    <col min="9739" max="9741" width="12.7109375" style="1" customWidth="1"/>
    <col min="9742" max="9742" width="17.85546875" style="1" bestFit="1" customWidth="1"/>
    <col min="9743" max="9743" width="22.7109375" style="1" customWidth="1"/>
    <col min="9744" max="9744" width="20.7109375" style="1" customWidth="1"/>
    <col min="9745" max="9745" width="22.140625" style="1" customWidth="1"/>
    <col min="9746" max="9984" width="9.140625" style="1"/>
    <col min="9985" max="9985" width="4.7109375" style="1" customWidth="1"/>
    <col min="9986" max="9986" width="22.7109375" style="1" customWidth="1"/>
    <col min="9987" max="9987" width="16.7109375" style="1" customWidth="1"/>
    <col min="9988" max="9988" width="22.7109375" style="1" customWidth="1"/>
    <col min="9989" max="9990" width="12.7109375" style="1" customWidth="1"/>
    <col min="9991" max="9991" width="14.28515625" style="1" customWidth="1"/>
    <col min="9992" max="9992" width="18.7109375" style="1" customWidth="1"/>
    <col min="9993" max="9993" width="12.7109375" style="1" customWidth="1"/>
    <col min="9994" max="9994" width="22.7109375" style="1" customWidth="1"/>
    <col min="9995" max="9997" width="12.7109375" style="1" customWidth="1"/>
    <col min="9998" max="9998" width="17.85546875" style="1" bestFit="1" customWidth="1"/>
    <col min="9999" max="9999" width="22.7109375" style="1" customWidth="1"/>
    <col min="10000" max="10000" width="20.7109375" style="1" customWidth="1"/>
    <col min="10001" max="10001" width="22.140625" style="1" customWidth="1"/>
    <col min="10002" max="10240" width="9.140625" style="1"/>
    <col min="10241" max="10241" width="4.7109375" style="1" customWidth="1"/>
    <col min="10242" max="10242" width="22.7109375" style="1" customWidth="1"/>
    <col min="10243" max="10243" width="16.7109375" style="1" customWidth="1"/>
    <col min="10244" max="10244" width="22.7109375" style="1" customWidth="1"/>
    <col min="10245" max="10246" width="12.7109375" style="1" customWidth="1"/>
    <col min="10247" max="10247" width="14.28515625" style="1" customWidth="1"/>
    <col min="10248" max="10248" width="18.7109375" style="1" customWidth="1"/>
    <col min="10249" max="10249" width="12.7109375" style="1" customWidth="1"/>
    <col min="10250" max="10250" width="22.7109375" style="1" customWidth="1"/>
    <col min="10251" max="10253" width="12.7109375" style="1" customWidth="1"/>
    <col min="10254" max="10254" width="17.85546875" style="1" bestFit="1" customWidth="1"/>
    <col min="10255" max="10255" width="22.7109375" style="1" customWidth="1"/>
    <col min="10256" max="10256" width="20.7109375" style="1" customWidth="1"/>
    <col min="10257" max="10257" width="22.140625" style="1" customWidth="1"/>
    <col min="10258" max="10496" width="9.140625" style="1"/>
    <col min="10497" max="10497" width="4.7109375" style="1" customWidth="1"/>
    <col min="10498" max="10498" width="22.7109375" style="1" customWidth="1"/>
    <col min="10499" max="10499" width="16.7109375" style="1" customWidth="1"/>
    <col min="10500" max="10500" width="22.7109375" style="1" customWidth="1"/>
    <col min="10501" max="10502" width="12.7109375" style="1" customWidth="1"/>
    <col min="10503" max="10503" width="14.28515625" style="1" customWidth="1"/>
    <col min="10504" max="10504" width="18.7109375" style="1" customWidth="1"/>
    <col min="10505" max="10505" width="12.7109375" style="1" customWidth="1"/>
    <col min="10506" max="10506" width="22.7109375" style="1" customWidth="1"/>
    <col min="10507" max="10509" width="12.7109375" style="1" customWidth="1"/>
    <col min="10510" max="10510" width="17.85546875" style="1" bestFit="1" customWidth="1"/>
    <col min="10511" max="10511" width="22.7109375" style="1" customWidth="1"/>
    <col min="10512" max="10512" width="20.7109375" style="1" customWidth="1"/>
    <col min="10513" max="10513" width="22.140625" style="1" customWidth="1"/>
    <col min="10514" max="10752" width="9.140625" style="1"/>
    <col min="10753" max="10753" width="4.7109375" style="1" customWidth="1"/>
    <col min="10754" max="10754" width="22.7109375" style="1" customWidth="1"/>
    <col min="10755" max="10755" width="16.7109375" style="1" customWidth="1"/>
    <col min="10756" max="10756" width="22.7109375" style="1" customWidth="1"/>
    <col min="10757" max="10758" width="12.7109375" style="1" customWidth="1"/>
    <col min="10759" max="10759" width="14.28515625" style="1" customWidth="1"/>
    <col min="10760" max="10760" width="18.7109375" style="1" customWidth="1"/>
    <col min="10761" max="10761" width="12.7109375" style="1" customWidth="1"/>
    <col min="10762" max="10762" width="22.7109375" style="1" customWidth="1"/>
    <col min="10763" max="10765" width="12.7109375" style="1" customWidth="1"/>
    <col min="10766" max="10766" width="17.85546875" style="1" bestFit="1" customWidth="1"/>
    <col min="10767" max="10767" width="22.7109375" style="1" customWidth="1"/>
    <col min="10768" max="10768" width="20.7109375" style="1" customWidth="1"/>
    <col min="10769" max="10769" width="22.140625" style="1" customWidth="1"/>
    <col min="10770" max="11008" width="9.140625" style="1"/>
    <col min="11009" max="11009" width="4.7109375" style="1" customWidth="1"/>
    <col min="11010" max="11010" width="22.7109375" style="1" customWidth="1"/>
    <col min="11011" max="11011" width="16.7109375" style="1" customWidth="1"/>
    <col min="11012" max="11012" width="22.7109375" style="1" customWidth="1"/>
    <col min="11013" max="11014" width="12.7109375" style="1" customWidth="1"/>
    <col min="11015" max="11015" width="14.28515625" style="1" customWidth="1"/>
    <col min="11016" max="11016" width="18.7109375" style="1" customWidth="1"/>
    <col min="11017" max="11017" width="12.7109375" style="1" customWidth="1"/>
    <col min="11018" max="11018" width="22.7109375" style="1" customWidth="1"/>
    <col min="11019" max="11021" width="12.7109375" style="1" customWidth="1"/>
    <col min="11022" max="11022" width="17.85546875" style="1" bestFit="1" customWidth="1"/>
    <col min="11023" max="11023" width="22.7109375" style="1" customWidth="1"/>
    <col min="11024" max="11024" width="20.7109375" style="1" customWidth="1"/>
    <col min="11025" max="11025" width="22.140625" style="1" customWidth="1"/>
    <col min="11026" max="11264" width="9.140625" style="1"/>
    <col min="11265" max="11265" width="4.7109375" style="1" customWidth="1"/>
    <col min="11266" max="11266" width="22.7109375" style="1" customWidth="1"/>
    <col min="11267" max="11267" width="16.7109375" style="1" customWidth="1"/>
    <col min="11268" max="11268" width="22.7109375" style="1" customWidth="1"/>
    <col min="11269" max="11270" width="12.7109375" style="1" customWidth="1"/>
    <col min="11271" max="11271" width="14.28515625" style="1" customWidth="1"/>
    <col min="11272" max="11272" width="18.7109375" style="1" customWidth="1"/>
    <col min="11273" max="11273" width="12.7109375" style="1" customWidth="1"/>
    <col min="11274" max="11274" width="22.7109375" style="1" customWidth="1"/>
    <col min="11275" max="11277" width="12.7109375" style="1" customWidth="1"/>
    <col min="11278" max="11278" width="17.85546875" style="1" bestFit="1" customWidth="1"/>
    <col min="11279" max="11279" width="22.7109375" style="1" customWidth="1"/>
    <col min="11280" max="11280" width="20.7109375" style="1" customWidth="1"/>
    <col min="11281" max="11281" width="22.140625" style="1" customWidth="1"/>
    <col min="11282" max="11520" width="9.140625" style="1"/>
    <col min="11521" max="11521" width="4.7109375" style="1" customWidth="1"/>
    <col min="11522" max="11522" width="22.7109375" style="1" customWidth="1"/>
    <col min="11523" max="11523" width="16.7109375" style="1" customWidth="1"/>
    <col min="11524" max="11524" width="22.7109375" style="1" customWidth="1"/>
    <col min="11525" max="11526" width="12.7109375" style="1" customWidth="1"/>
    <col min="11527" max="11527" width="14.28515625" style="1" customWidth="1"/>
    <col min="11528" max="11528" width="18.7109375" style="1" customWidth="1"/>
    <col min="11529" max="11529" width="12.7109375" style="1" customWidth="1"/>
    <col min="11530" max="11530" width="22.7109375" style="1" customWidth="1"/>
    <col min="11531" max="11533" width="12.7109375" style="1" customWidth="1"/>
    <col min="11534" max="11534" width="17.85546875" style="1" bestFit="1" customWidth="1"/>
    <col min="11535" max="11535" width="22.7109375" style="1" customWidth="1"/>
    <col min="11536" max="11536" width="20.7109375" style="1" customWidth="1"/>
    <col min="11537" max="11537" width="22.140625" style="1" customWidth="1"/>
    <col min="11538" max="11776" width="9.140625" style="1"/>
    <col min="11777" max="11777" width="4.7109375" style="1" customWidth="1"/>
    <col min="11778" max="11778" width="22.7109375" style="1" customWidth="1"/>
    <col min="11779" max="11779" width="16.7109375" style="1" customWidth="1"/>
    <col min="11780" max="11780" width="22.7109375" style="1" customWidth="1"/>
    <col min="11781" max="11782" width="12.7109375" style="1" customWidth="1"/>
    <col min="11783" max="11783" width="14.28515625" style="1" customWidth="1"/>
    <col min="11784" max="11784" width="18.7109375" style="1" customWidth="1"/>
    <col min="11785" max="11785" width="12.7109375" style="1" customWidth="1"/>
    <col min="11786" max="11786" width="22.7109375" style="1" customWidth="1"/>
    <col min="11787" max="11789" width="12.7109375" style="1" customWidth="1"/>
    <col min="11790" max="11790" width="17.85546875" style="1" bestFit="1" customWidth="1"/>
    <col min="11791" max="11791" width="22.7109375" style="1" customWidth="1"/>
    <col min="11792" max="11792" width="20.7109375" style="1" customWidth="1"/>
    <col min="11793" max="11793" width="22.140625" style="1" customWidth="1"/>
    <col min="11794" max="12032" width="9.140625" style="1"/>
    <col min="12033" max="12033" width="4.7109375" style="1" customWidth="1"/>
    <col min="12034" max="12034" width="22.7109375" style="1" customWidth="1"/>
    <col min="12035" max="12035" width="16.7109375" style="1" customWidth="1"/>
    <col min="12036" max="12036" width="22.7109375" style="1" customWidth="1"/>
    <col min="12037" max="12038" width="12.7109375" style="1" customWidth="1"/>
    <col min="12039" max="12039" width="14.28515625" style="1" customWidth="1"/>
    <col min="12040" max="12040" width="18.7109375" style="1" customWidth="1"/>
    <col min="12041" max="12041" width="12.7109375" style="1" customWidth="1"/>
    <col min="12042" max="12042" width="22.7109375" style="1" customWidth="1"/>
    <col min="12043" max="12045" width="12.7109375" style="1" customWidth="1"/>
    <col min="12046" max="12046" width="17.85546875" style="1" bestFit="1" customWidth="1"/>
    <col min="12047" max="12047" width="22.7109375" style="1" customWidth="1"/>
    <col min="12048" max="12048" width="20.7109375" style="1" customWidth="1"/>
    <col min="12049" max="12049" width="22.140625" style="1" customWidth="1"/>
    <col min="12050" max="12288" width="9.140625" style="1"/>
    <col min="12289" max="12289" width="4.7109375" style="1" customWidth="1"/>
    <col min="12290" max="12290" width="22.7109375" style="1" customWidth="1"/>
    <col min="12291" max="12291" width="16.7109375" style="1" customWidth="1"/>
    <col min="12292" max="12292" width="22.7109375" style="1" customWidth="1"/>
    <col min="12293" max="12294" width="12.7109375" style="1" customWidth="1"/>
    <col min="12295" max="12295" width="14.28515625" style="1" customWidth="1"/>
    <col min="12296" max="12296" width="18.7109375" style="1" customWidth="1"/>
    <col min="12297" max="12297" width="12.7109375" style="1" customWidth="1"/>
    <col min="12298" max="12298" width="22.7109375" style="1" customWidth="1"/>
    <col min="12299" max="12301" width="12.7109375" style="1" customWidth="1"/>
    <col min="12302" max="12302" width="17.85546875" style="1" bestFit="1" customWidth="1"/>
    <col min="12303" max="12303" width="22.7109375" style="1" customWidth="1"/>
    <col min="12304" max="12304" width="20.7109375" style="1" customWidth="1"/>
    <col min="12305" max="12305" width="22.140625" style="1" customWidth="1"/>
    <col min="12306" max="12544" width="9.140625" style="1"/>
    <col min="12545" max="12545" width="4.7109375" style="1" customWidth="1"/>
    <col min="12546" max="12546" width="22.7109375" style="1" customWidth="1"/>
    <col min="12547" max="12547" width="16.7109375" style="1" customWidth="1"/>
    <col min="12548" max="12548" width="22.7109375" style="1" customWidth="1"/>
    <col min="12549" max="12550" width="12.7109375" style="1" customWidth="1"/>
    <col min="12551" max="12551" width="14.28515625" style="1" customWidth="1"/>
    <col min="12552" max="12552" width="18.7109375" style="1" customWidth="1"/>
    <col min="12553" max="12553" width="12.7109375" style="1" customWidth="1"/>
    <col min="12554" max="12554" width="22.7109375" style="1" customWidth="1"/>
    <col min="12555" max="12557" width="12.7109375" style="1" customWidth="1"/>
    <col min="12558" max="12558" width="17.85546875" style="1" bestFit="1" customWidth="1"/>
    <col min="12559" max="12559" width="22.7109375" style="1" customWidth="1"/>
    <col min="12560" max="12560" width="20.7109375" style="1" customWidth="1"/>
    <col min="12561" max="12561" width="22.140625" style="1" customWidth="1"/>
    <col min="12562" max="12800" width="9.140625" style="1"/>
    <col min="12801" max="12801" width="4.7109375" style="1" customWidth="1"/>
    <col min="12802" max="12802" width="22.7109375" style="1" customWidth="1"/>
    <col min="12803" max="12803" width="16.7109375" style="1" customWidth="1"/>
    <col min="12804" max="12804" width="22.7109375" style="1" customWidth="1"/>
    <col min="12805" max="12806" width="12.7109375" style="1" customWidth="1"/>
    <col min="12807" max="12807" width="14.28515625" style="1" customWidth="1"/>
    <col min="12808" max="12808" width="18.7109375" style="1" customWidth="1"/>
    <col min="12809" max="12809" width="12.7109375" style="1" customWidth="1"/>
    <col min="12810" max="12810" width="22.7109375" style="1" customWidth="1"/>
    <col min="12811" max="12813" width="12.7109375" style="1" customWidth="1"/>
    <col min="12814" max="12814" width="17.85546875" style="1" bestFit="1" customWidth="1"/>
    <col min="12815" max="12815" width="22.7109375" style="1" customWidth="1"/>
    <col min="12816" max="12816" width="20.7109375" style="1" customWidth="1"/>
    <col min="12817" max="12817" width="22.140625" style="1" customWidth="1"/>
    <col min="12818" max="13056" width="9.140625" style="1"/>
    <col min="13057" max="13057" width="4.7109375" style="1" customWidth="1"/>
    <col min="13058" max="13058" width="22.7109375" style="1" customWidth="1"/>
    <col min="13059" max="13059" width="16.7109375" style="1" customWidth="1"/>
    <col min="13060" max="13060" width="22.7109375" style="1" customWidth="1"/>
    <col min="13061" max="13062" width="12.7109375" style="1" customWidth="1"/>
    <col min="13063" max="13063" width="14.28515625" style="1" customWidth="1"/>
    <col min="13064" max="13064" width="18.7109375" style="1" customWidth="1"/>
    <col min="13065" max="13065" width="12.7109375" style="1" customWidth="1"/>
    <col min="13066" max="13066" width="22.7109375" style="1" customWidth="1"/>
    <col min="13067" max="13069" width="12.7109375" style="1" customWidth="1"/>
    <col min="13070" max="13070" width="17.85546875" style="1" bestFit="1" customWidth="1"/>
    <col min="13071" max="13071" width="22.7109375" style="1" customWidth="1"/>
    <col min="13072" max="13072" width="20.7109375" style="1" customWidth="1"/>
    <col min="13073" max="13073" width="22.140625" style="1" customWidth="1"/>
    <col min="13074" max="13312" width="9.140625" style="1"/>
    <col min="13313" max="13313" width="4.7109375" style="1" customWidth="1"/>
    <col min="13314" max="13314" width="22.7109375" style="1" customWidth="1"/>
    <col min="13315" max="13315" width="16.7109375" style="1" customWidth="1"/>
    <col min="13316" max="13316" width="22.7109375" style="1" customWidth="1"/>
    <col min="13317" max="13318" width="12.7109375" style="1" customWidth="1"/>
    <col min="13319" max="13319" width="14.28515625" style="1" customWidth="1"/>
    <col min="13320" max="13320" width="18.7109375" style="1" customWidth="1"/>
    <col min="13321" max="13321" width="12.7109375" style="1" customWidth="1"/>
    <col min="13322" max="13322" width="22.7109375" style="1" customWidth="1"/>
    <col min="13323" max="13325" width="12.7109375" style="1" customWidth="1"/>
    <col min="13326" max="13326" width="17.85546875" style="1" bestFit="1" customWidth="1"/>
    <col min="13327" max="13327" width="22.7109375" style="1" customWidth="1"/>
    <col min="13328" max="13328" width="20.7109375" style="1" customWidth="1"/>
    <col min="13329" max="13329" width="22.140625" style="1" customWidth="1"/>
    <col min="13330" max="13568" width="9.140625" style="1"/>
    <col min="13569" max="13569" width="4.7109375" style="1" customWidth="1"/>
    <col min="13570" max="13570" width="22.7109375" style="1" customWidth="1"/>
    <col min="13571" max="13571" width="16.7109375" style="1" customWidth="1"/>
    <col min="13572" max="13572" width="22.7109375" style="1" customWidth="1"/>
    <col min="13573" max="13574" width="12.7109375" style="1" customWidth="1"/>
    <col min="13575" max="13575" width="14.28515625" style="1" customWidth="1"/>
    <col min="13576" max="13576" width="18.7109375" style="1" customWidth="1"/>
    <col min="13577" max="13577" width="12.7109375" style="1" customWidth="1"/>
    <col min="13578" max="13578" width="22.7109375" style="1" customWidth="1"/>
    <col min="13579" max="13581" width="12.7109375" style="1" customWidth="1"/>
    <col min="13582" max="13582" width="17.85546875" style="1" bestFit="1" customWidth="1"/>
    <col min="13583" max="13583" width="22.7109375" style="1" customWidth="1"/>
    <col min="13584" max="13584" width="20.7109375" style="1" customWidth="1"/>
    <col min="13585" max="13585" width="22.140625" style="1" customWidth="1"/>
    <col min="13586" max="13824" width="9.140625" style="1"/>
    <col min="13825" max="13825" width="4.7109375" style="1" customWidth="1"/>
    <col min="13826" max="13826" width="22.7109375" style="1" customWidth="1"/>
    <col min="13827" max="13827" width="16.7109375" style="1" customWidth="1"/>
    <col min="13828" max="13828" width="22.7109375" style="1" customWidth="1"/>
    <col min="13829" max="13830" width="12.7109375" style="1" customWidth="1"/>
    <col min="13831" max="13831" width="14.28515625" style="1" customWidth="1"/>
    <col min="13832" max="13832" width="18.7109375" style="1" customWidth="1"/>
    <col min="13833" max="13833" width="12.7109375" style="1" customWidth="1"/>
    <col min="13834" max="13834" width="22.7109375" style="1" customWidth="1"/>
    <col min="13835" max="13837" width="12.7109375" style="1" customWidth="1"/>
    <col min="13838" max="13838" width="17.85546875" style="1" bestFit="1" customWidth="1"/>
    <col min="13839" max="13839" width="22.7109375" style="1" customWidth="1"/>
    <col min="13840" max="13840" width="20.7109375" style="1" customWidth="1"/>
    <col min="13841" max="13841" width="22.140625" style="1" customWidth="1"/>
    <col min="13842" max="14080" width="9.140625" style="1"/>
    <col min="14081" max="14081" width="4.7109375" style="1" customWidth="1"/>
    <col min="14082" max="14082" width="22.7109375" style="1" customWidth="1"/>
    <col min="14083" max="14083" width="16.7109375" style="1" customWidth="1"/>
    <col min="14084" max="14084" width="22.7109375" style="1" customWidth="1"/>
    <col min="14085" max="14086" width="12.7109375" style="1" customWidth="1"/>
    <col min="14087" max="14087" width="14.28515625" style="1" customWidth="1"/>
    <col min="14088" max="14088" width="18.7109375" style="1" customWidth="1"/>
    <col min="14089" max="14089" width="12.7109375" style="1" customWidth="1"/>
    <col min="14090" max="14090" width="22.7109375" style="1" customWidth="1"/>
    <col min="14091" max="14093" width="12.7109375" style="1" customWidth="1"/>
    <col min="14094" max="14094" width="17.85546875" style="1" bestFit="1" customWidth="1"/>
    <col min="14095" max="14095" width="22.7109375" style="1" customWidth="1"/>
    <col min="14096" max="14096" width="20.7109375" style="1" customWidth="1"/>
    <col min="14097" max="14097" width="22.140625" style="1" customWidth="1"/>
    <col min="14098" max="14336" width="9.140625" style="1"/>
    <col min="14337" max="14337" width="4.7109375" style="1" customWidth="1"/>
    <col min="14338" max="14338" width="22.7109375" style="1" customWidth="1"/>
    <col min="14339" max="14339" width="16.7109375" style="1" customWidth="1"/>
    <col min="14340" max="14340" width="22.7109375" style="1" customWidth="1"/>
    <col min="14341" max="14342" width="12.7109375" style="1" customWidth="1"/>
    <col min="14343" max="14343" width="14.28515625" style="1" customWidth="1"/>
    <col min="14344" max="14344" width="18.7109375" style="1" customWidth="1"/>
    <col min="14345" max="14345" width="12.7109375" style="1" customWidth="1"/>
    <col min="14346" max="14346" width="22.7109375" style="1" customWidth="1"/>
    <col min="14347" max="14349" width="12.7109375" style="1" customWidth="1"/>
    <col min="14350" max="14350" width="17.85546875" style="1" bestFit="1" customWidth="1"/>
    <col min="14351" max="14351" width="22.7109375" style="1" customWidth="1"/>
    <col min="14352" max="14352" width="20.7109375" style="1" customWidth="1"/>
    <col min="14353" max="14353" width="22.140625" style="1" customWidth="1"/>
    <col min="14354" max="14592" width="9.140625" style="1"/>
    <col min="14593" max="14593" width="4.7109375" style="1" customWidth="1"/>
    <col min="14594" max="14594" width="22.7109375" style="1" customWidth="1"/>
    <col min="14595" max="14595" width="16.7109375" style="1" customWidth="1"/>
    <col min="14596" max="14596" width="22.7109375" style="1" customWidth="1"/>
    <col min="14597" max="14598" width="12.7109375" style="1" customWidth="1"/>
    <col min="14599" max="14599" width="14.28515625" style="1" customWidth="1"/>
    <col min="14600" max="14600" width="18.7109375" style="1" customWidth="1"/>
    <col min="14601" max="14601" width="12.7109375" style="1" customWidth="1"/>
    <col min="14602" max="14602" width="22.7109375" style="1" customWidth="1"/>
    <col min="14603" max="14605" width="12.7109375" style="1" customWidth="1"/>
    <col min="14606" max="14606" width="17.85546875" style="1" bestFit="1" customWidth="1"/>
    <col min="14607" max="14607" width="22.7109375" style="1" customWidth="1"/>
    <col min="14608" max="14608" width="20.7109375" style="1" customWidth="1"/>
    <col min="14609" max="14609" width="22.140625" style="1" customWidth="1"/>
    <col min="14610" max="14848" width="9.140625" style="1"/>
    <col min="14849" max="14849" width="4.7109375" style="1" customWidth="1"/>
    <col min="14850" max="14850" width="22.7109375" style="1" customWidth="1"/>
    <col min="14851" max="14851" width="16.7109375" style="1" customWidth="1"/>
    <col min="14852" max="14852" width="22.7109375" style="1" customWidth="1"/>
    <col min="14853" max="14854" width="12.7109375" style="1" customWidth="1"/>
    <col min="14855" max="14855" width="14.28515625" style="1" customWidth="1"/>
    <col min="14856" max="14856" width="18.7109375" style="1" customWidth="1"/>
    <col min="14857" max="14857" width="12.7109375" style="1" customWidth="1"/>
    <col min="14858" max="14858" width="22.7109375" style="1" customWidth="1"/>
    <col min="14859" max="14861" width="12.7109375" style="1" customWidth="1"/>
    <col min="14862" max="14862" width="17.85546875" style="1" bestFit="1" customWidth="1"/>
    <col min="14863" max="14863" width="22.7109375" style="1" customWidth="1"/>
    <col min="14864" max="14864" width="20.7109375" style="1" customWidth="1"/>
    <col min="14865" max="14865" width="22.140625" style="1" customWidth="1"/>
    <col min="14866" max="15104" width="9.140625" style="1"/>
    <col min="15105" max="15105" width="4.7109375" style="1" customWidth="1"/>
    <col min="15106" max="15106" width="22.7109375" style="1" customWidth="1"/>
    <col min="15107" max="15107" width="16.7109375" style="1" customWidth="1"/>
    <col min="15108" max="15108" width="22.7109375" style="1" customWidth="1"/>
    <col min="15109" max="15110" width="12.7109375" style="1" customWidth="1"/>
    <col min="15111" max="15111" width="14.28515625" style="1" customWidth="1"/>
    <col min="15112" max="15112" width="18.7109375" style="1" customWidth="1"/>
    <col min="15113" max="15113" width="12.7109375" style="1" customWidth="1"/>
    <col min="15114" max="15114" width="22.7109375" style="1" customWidth="1"/>
    <col min="15115" max="15117" width="12.7109375" style="1" customWidth="1"/>
    <col min="15118" max="15118" width="17.85546875" style="1" bestFit="1" customWidth="1"/>
    <col min="15119" max="15119" width="22.7109375" style="1" customWidth="1"/>
    <col min="15120" max="15120" width="20.7109375" style="1" customWidth="1"/>
    <col min="15121" max="15121" width="22.140625" style="1" customWidth="1"/>
    <col min="15122" max="15360" width="9.140625" style="1"/>
    <col min="15361" max="15361" width="4.7109375" style="1" customWidth="1"/>
    <col min="15362" max="15362" width="22.7109375" style="1" customWidth="1"/>
    <col min="15363" max="15363" width="16.7109375" style="1" customWidth="1"/>
    <col min="15364" max="15364" width="22.7109375" style="1" customWidth="1"/>
    <col min="15365" max="15366" width="12.7109375" style="1" customWidth="1"/>
    <col min="15367" max="15367" width="14.28515625" style="1" customWidth="1"/>
    <col min="15368" max="15368" width="18.7109375" style="1" customWidth="1"/>
    <col min="15369" max="15369" width="12.7109375" style="1" customWidth="1"/>
    <col min="15370" max="15370" width="22.7109375" style="1" customWidth="1"/>
    <col min="15371" max="15373" width="12.7109375" style="1" customWidth="1"/>
    <col min="15374" max="15374" width="17.85546875" style="1" bestFit="1" customWidth="1"/>
    <col min="15375" max="15375" width="22.7109375" style="1" customWidth="1"/>
    <col min="15376" max="15376" width="20.7109375" style="1" customWidth="1"/>
    <col min="15377" max="15377" width="22.140625" style="1" customWidth="1"/>
    <col min="15378" max="15616" width="9.140625" style="1"/>
    <col min="15617" max="15617" width="4.7109375" style="1" customWidth="1"/>
    <col min="15618" max="15618" width="22.7109375" style="1" customWidth="1"/>
    <col min="15619" max="15619" width="16.7109375" style="1" customWidth="1"/>
    <col min="15620" max="15620" width="22.7109375" style="1" customWidth="1"/>
    <col min="15621" max="15622" width="12.7109375" style="1" customWidth="1"/>
    <col min="15623" max="15623" width="14.28515625" style="1" customWidth="1"/>
    <col min="15624" max="15624" width="18.7109375" style="1" customWidth="1"/>
    <col min="15625" max="15625" width="12.7109375" style="1" customWidth="1"/>
    <col min="15626" max="15626" width="22.7109375" style="1" customWidth="1"/>
    <col min="15627" max="15629" width="12.7109375" style="1" customWidth="1"/>
    <col min="15630" max="15630" width="17.85546875" style="1" bestFit="1" customWidth="1"/>
    <col min="15631" max="15631" width="22.7109375" style="1" customWidth="1"/>
    <col min="15632" max="15632" width="20.7109375" style="1" customWidth="1"/>
    <col min="15633" max="15633" width="22.140625" style="1" customWidth="1"/>
    <col min="15634" max="15872" width="9.140625" style="1"/>
    <col min="15873" max="15873" width="4.7109375" style="1" customWidth="1"/>
    <col min="15874" max="15874" width="22.7109375" style="1" customWidth="1"/>
    <col min="15875" max="15875" width="16.7109375" style="1" customWidth="1"/>
    <col min="15876" max="15876" width="22.7109375" style="1" customWidth="1"/>
    <col min="15877" max="15878" width="12.7109375" style="1" customWidth="1"/>
    <col min="15879" max="15879" width="14.28515625" style="1" customWidth="1"/>
    <col min="15880" max="15880" width="18.7109375" style="1" customWidth="1"/>
    <col min="15881" max="15881" width="12.7109375" style="1" customWidth="1"/>
    <col min="15882" max="15882" width="22.7109375" style="1" customWidth="1"/>
    <col min="15883" max="15885" width="12.7109375" style="1" customWidth="1"/>
    <col min="15886" max="15886" width="17.85546875" style="1" bestFit="1" customWidth="1"/>
    <col min="15887" max="15887" width="22.7109375" style="1" customWidth="1"/>
    <col min="15888" max="15888" width="20.7109375" style="1" customWidth="1"/>
    <col min="15889" max="15889" width="22.140625" style="1" customWidth="1"/>
    <col min="15890" max="16128" width="9.140625" style="1"/>
    <col min="16129" max="16129" width="4.7109375" style="1" customWidth="1"/>
    <col min="16130" max="16130" width="22.7109375" style="1" customWidth="1"/>
    <col min="16131" max="16131" width="16.7109375" style="1" customWidth="1"/>
    <col min="16132" max="16132" width="22.7109375" style="1" customWidth="1"/>
    <col min="16133" max="16134" width="12.7109375" style="1" customWidth="1"/>
    <col min="16135" max="16135" width="14.28515625" style="1" customWidth="1"/>
    <col min="16136" max="16136" width="18.7109375" style="1" customWidth="1"/>
    <col min="16137" max="16137" width="12.7109375" style="1" customWidth="1"/>
    <col min="16138" max="16138" width="22.7109375" style="1" customWidth="1"/>
    <col min="16139" max="16141" width="12.7109375" style="1" customWidth="1"/>
    <col min="16142" max="16142" width="17.85546875" style="1" bestFit="1" customWidth="1"/>
    <col min="16143" max="16143" width="22.7109375" style="1" customWidth="1"/>
    <col min="16144" max="16144" width="20.7109375" style="1" customWidth="1"/>
    <col min="16145" max="16145" width="22.140625" style="1" customWidth="1"/>
    <col min="16146" max="16384" width="9.140625" style="1"/>
  </cols>
  <sheetData>
    <row r="1" spans="1:17" ht="29.25" customHeight="1" x14ac:dyDescent="0.3"/>
    <row r="2" spans="1:17" ht="51" x14ac:dyDescent="0.3">
      <c r="A2" s="7" t="s">
        <v>0</v>
      </c>
      <c r="B2" s="7" t="s">
        <v>1</v>
      </c>
      <c r="C2" s="7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9" t="s">
        <v>16</v>
      </c>
    </row>
    <row r="3" spans="1:17" ht="32.1" customHeight="1" x14ac:dyDescent="0.3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 t="s">
        <v>17</v>
      </c>
      <c r="H3" s="7" t="s">
        <v>18</v>
      </c>
      <c r="I3" s="7">
        <v>9</v>
      </c>
      <c r="J3" s="7">
        <v>10</v>
      </c>
      <c r="K3" s="7">
        <v>11</v>
      </c>
      <c r="L3" s="7">
        <v>12</v>
      </c>
      <c r="M3" s="7" t="s">
        <v>19</v>
      </c>
      <c r="N3" s="7" t="s">
        <v>20</v>
      </c>
      <c r="O3" s="7" t="s">
        <v>21</v>
      </c>
      <c r="P3" s="7">
        <v>16</v>
      </c>
      <c r="Q3" s="10"/>
    </row>
    <row r="4" spans="1:17" ht="31.5" hidden="1" customHeight="1" x14ac:dyDescent="0.3">
      <c r="A4" s="11"/>
      <c r="B4" s="35" t="s">
        <v>25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7"/>
    </row>
    <row r="5" spans="1:17" ht="63.75" hidden="1" x14ac:dyDescent="0.3">
      <c r="A5" s="12">
        <v>1</v>
      </c>
      <c r="B5" s="13" t="s">
        <v>22</v>
      </c>
      <c r="C5" s="17">
        <v>1</v>
      </c>
      <c r="D5" s="18" t="s">
        <v>23</v>
      </c>
      <c r="E5" s="15">
        <v>89</v>
      </c>
      <c r="F5" s="34">
        <v>65.150000000000006</v>
      </c>
      <c r="G5" s="19">
        <v>1</v>
      </c>
      <c r="H5" s="20">
        <f>(G5/C5)*100</f>
        <v>100</v>
      </c>
      <c r="I5" s="21">
        <v>1</v>
      </c>
      <c r="J5" s="13" t="s">
        <v>24</v>
      </c>
      <c r="K5" s="15">
        <v>89</v>
      </c>
      <c r="L5" s="34">
        <v>65.150000000000006</v>
      </c>
      <c r="M5" s="22">
        <f t="shared" ref="M5" si="0">L5/K5</f>
        <v>0.73202247191011238</v>
      </c>
      <c r="N5" s="16">
        <f t="shared" ref="N5" si="1">(M5/I5)*100</f>
        <v>73.202247191011239</v>
      </c>
      <c r="O5" s="23">
        <f t="shared" ref="O5" si="2">(H5/N5)*100</f>
        <v>136.6078280890253</v>
      </c>
      <c r="P5" s="14" t="str">
        <f>IF(O5&gt;=91,"Sangat Tinggi",IF(O5&gt;=76,"Tinggi",IF(O5&gt;=66,"Sedang",IF(O5&lt;=51,"Rendah","Sangat Rendah"))))</f>
        <v>Sangat Tinggi</v>
      </c>
    </row>
    <row r="6" spans="1:17" ht="31.5" hidden="1" customHeight="1" x14ac:dyDescent="0.3">
      <c r="A6" s="11"/>
      <c r="B6" s="35" t="s">
        <v>26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7"/>
    </row>
    <row r="7" spans="1:17" ht="63.75" hidden="1" x14ac:dyDescent="0.3">
      <c r="A7" s="12">
        <v>1</v>
      </c>
      <c r="B7" s="13" t="s">
        <v>22</v>
      </c>
      <c r="C7" s="17">
        <v>1</v>
      </c>
      <c r="D7" s="18" t="s">
        <v>23</v>
      </c>
      <c r="E7" s="15">
        <v>90</v>
      </c>
      <c r="F7" s="34">
        <v>87.19</v>
      </c>
      <c r="G7" s="19">
        <v>1</v>
      </c>
      <c r="H7" s="20">
        <f>(G7/C7)*100</f>
        <v>100</v>
      </c>
      <c r="I7" s="21">
        <v>1</v>
      </c>
      <c r="J7" s="13" t="s">
        <v>24</v>
      </c>
      <c r="K7" s="15">
        <v>90</v>
      </c>
      <c r="L7" s="34">
        <v>87.19</v>
      </c>
      <c r="M7" s="22">
        <f t="shared" ref="M7" si="3">L7/K7</f>
        <v>0.96877777777777774</v>
      </c>
      <c r="N7" s="16">
        <f t="shared" ref="N7" si="4">(M7/I7)*100</f>
        <v>96.87777777777778</v>
      </c>
      <c r="O7" s="23">
        <f t="shared" ref="O7" si="5">(H7/N7)*100</f>
        <v>103.2228466567267</v>
      </c>
      <c r="P7" s="14" t="str">
        <f>IF(O7&gt;=91,"Sangat Tinggi",IF(O7&gt;=76,"Tinggi",IF(O7&gt;=66,"Sedang",IF(O7&lt;=51,"Rendah","Sangat Rendah"))))</f>
        <v>Sangat Tinggi</v>
      </c>
    </row>
    <row r="8" spans="1:17" ht="31.5" customHeight="1" x14ac:dyDescent="0.3">
      <c r="A8" s="11"/>
      <c r="B8" s="35" t="s">
        <v>27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7"/>
    </row>
    <row r="9" spans="1:17" ht="63.75" x14ac:dyDescent="0.3">
      <c r="A9" s="12">
        <v>1</v>
      </c>
      <c r="B9" s="13" t="s">
        <v>22</v>
      </c>
      <c r="C9" s="17">
        <v>1</v>
      </c>
      <c r="D9" s="18" t="s">
        <v>23</v>
      </c>
      <c r="E9" s="15">
        <v>88</v>
      </c>
      <c r="F9" s="34">
        <v>68.400000000000006</v>
      </c>
      <c r="G9" s="19">
        <v>1</v>
      </c>
      <c r="H9" s="20">
        <f>(G9/C9)*100</f>
        <v>100</v>
      </c>
      <c r="I9" s="21">
        <v>1</v>
      </c>
      <c r="J9" s="13" t="s">
        <v>24</v>
      </c>
      <c r="K9" s="15">
        <v>88</v>
      </c>
      <c r="L9" s="34">
        <v>68.400000000000006</v>
      </c>
      <c r="M9" s="22">
        <f t="shared" ref="M9" si="6">L9/K9</f>
        <v>0.77727272727272734</v>
      </c>
      <c r="N9" s="16">
        <f t="shared" ref="N9" si="7">(M9/I9)*100</f>
        <v>77.727272727272734</v>
      </c>
      <c r="O9" s="23">
        <f>(H9/N9)*100</f>
        <v>128.65497076023391</v>
      </c>
      <c r="P9" s="14" t="str">
        <f>IF(O9&gt;=91,"Sangat Tinggi",IF(O9&gt;=76,"Tinggi",IF(O9&gt;=66,"Sedang",IF(O9&lt;=51,"Rendah","Sangat Rendah"))))</f>
        <v>Sangat Tinggi</v>
      </c>
    </row>
    <row r="10" spans="1:17" ht="32.1" customHeight="1" x14ac:dyDescent="0.3">
      <c r="A10" s="24"/>
      <c r="B10" s="24"/>
      <c r="C10" s="25"/>
      <c r="D10" s="26"/>
      <c r="E10" s="24"/>
      <c r="F10" s="27"/>
      <c r="G10" s="28"/>
      <c r="H10" s="28"/>
      <c r="I10" s="24"/>
      <c r="J10" s="24"/>
      <c r="K10" s="30"/>
      <c r="M10" s="31"/>
      <c r="N10" s="29"/>
      <c r="O10" s="33"/>
      <c r="P10" s="29"/>
    </row>
    <row r="11" spans="1:17" ht="21.75" customHeight="1" x14ac:dyDescent="0.3">
      <c r="A11" s="24"/>
      <c r="B11" s="24"/>
      <c r="C11" s="25"/>
      <c r="D11" s="26"/>
      <c r="E11" s="24"/>
      <c r="F11" s="27"/>
      <c r="G11" s="28"/>
      <c r="H11" s="28"/>
      <c r="I11" s="24"/>
      <c r="J11" s="24"/>
      <c r="K11" s="30"/>
      <c r="M11" s="31"/>
      <c r="N11" s="29"/>
      <c r="O11" s="32"/>
      <c r="P11" s="29"/>
    </row>
    <row r="12" spans="1:17" ht="21.75" customHeight="1" x14ac:dyDescent="0.3">
      <c r="K12" s="30"/>
      <c r="M12" s="30"/>
      <c r="O12" s="32"/>
    </row>
  </sheetData>
  <mergeCells count="3">
    <mergeCell ref="B4:Q4"/>
    <mergeCell ref="B6:Q6"/>
    <mergeCell ref="B8:Q8"/>
  </mergeCells>
  <pageMargins left="0.39370078740157483" right="0.19685039370078741" top="0.74803149606299213" bottom="0.74803149606299213" header="0.31496062992125984" footer="0.31496062992125984"/>
  <pageSetup paperSize="5" scale="60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2025</vt:lpstr>
      <vt:lpstr>'2025'!Print_Area</vt:lpstr>
      <vt:lpstr>'2025'!Print_Titles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JON_ALL</dc:creator>
  <cp:lastModifiedBy>HP</cp:lastModifiedBy>
  <dcterms:created xsi:type="dcterms:W3CDTF">2024-04-25T07:23:05Z</dcterms:created>
  <dcterms:modified xsi:type="dcterms:W3CDTF">2026-04-06T04:17:49Z</dcterms:modified>
</cp:coreProperties>
</file>