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1C3C79E5-C09E-472B-9087-C05444BB8347}" xr6:coauthVersionLast="47" xr6:coauthVersionMax="47" xr10:uidLastSave="{00000000-0000-0000-0000-000000000000}"/>
  <bookViews>
    <workbookView xWindow="-108" yWindow="-108" windowWidth="23256" windowHeight="12456" xr2:uid="{E68D10A5-832B-4AAA-A387-9F53E73E24F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</calcChain>
</file>

<file path=xl/sharedStrings.xml><?xml version="1.0" encoding="utf-8"?>
<sst xmlns="http://schemas.openxmlformats.org/spreadsheetml/2006/main" count="23" uniqueCount="23">
  <si>
    <t>no</t>
  </si>
  <si>
    <t>tahun</t>
  </si>
  <si>
    <t>kode_kecamatan</t>
  </si>
  <si>
    <t>nama_kecamatan</t>
  </si>
  <si>
    <t>jumlah_kpm</t>
  </si>
  <si>
    <t>Margasari</t>
  </si>
  <si>
    <t>Bumijawa</t>
  </si>
  <si>
    <t>Bojong</t>
  </si>
  <si>
    <t>Balapulang</t>
  </si>
  <si>
    <t>Pagerbarang</t>
  </si>
  <si>
    <t>Lebaksiu</t>
  </si>
  <si>
    <t>Jatinegara</t>
  </si>
  <si>
    <t>Kedungbanteng</t>
  </si>
  <si>
    <t>Pangkah</t>
  </si>
  <si>
    <t>Slawi</t>
  </si>
  <si>
    <t>Adiwerna</t>
  </si>
  <si>
    <t>Talang</t>
  </si>
  <si>
    <t>Dukuhturi</t>
  </si>
  <si>
    <t>Tarub</t>
  </si>
  <si>
    <t>Kramat</t>
  </si>
  <si>
    <t>Suradadi</t>
  </si>
  <si>
    <t>Warureja</t>
  </si>
  <si>
    <t>Dukuhwaru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</si>
</sst>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REKAP%20SALUR%20BANSOS%20PKH%20DAN%20PPSE%202025.xlsx" TargetMode="External"/><Relationship Id="rId1" Type="http://schemas.openxmlformats.org/officeDocument/2006/relationships/externalLinkPath" Target="/Users/User/Downloads/REKAP%20SALUR%20BANSOS%20PKH%20DAN%20PPS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C4" t="str">
            <v>KECAMATAN</v>
          </cell>
          <cell r="D4" t="str">
            <v>JUMLAH KPM</v>
          </cell>
        </row>
        <row r="5">
          <cell r="C5" t="str">
            <v>ADIWERNA</v>
          </cell>
          <cell r="D5">
            <v>2038</v>
          </cell>
        </row>
        <row r="6">
          <cell r="C6" t="str">
            <v>BALAPULANG</v>
          </cell>
          <cell r="D6">
            <v>4215</v>
          </cell>
        </row>
        <row r="7">
          <cell r="C7" t="str">
            <v>BOJONG</v>
          </cell>
          <cell r="D7">
            <v>3927</v>
          </cell>
        </row>
        <row r="8">
          <cell r="C8" t="str">
            <v>BUMIJAWA</v>
          </cell>
          <cell r="D8">
            <v>4077</v>
          </cell>
        </row>
        <row r="9">
          <cell r="C9" t="str">
            <v>DUKUHTURI</v>
          </cell>
          <cell r="D9">
            <v>1665</v>
          </cell>
        </row>
        <row r="10">
          <cell r="C10" t="str">
            <v>DUKUHWARU</v>
          </cell>
          <cell r="D10">
            <v>1694</v>
          </cell>
        </row>
        <row r="11">
          <cell r="C11" t="str">
            <v>JATINEGARA</v>
          </cell>
          <cell r="D11">
            <v>2808</v>
          </cell>
        </row>
        <row r="12">
          <cell r="C12" t="str">
            <v>KEDUNGBANTENG</v>
          </cell>
          <cell r="D12">
            <v>1689</v>
          </cell>
        </row>
        <row r="13">
          <cell r="C13" t="str">
            <v>KRAMAT</v>
          </cell>
          <cell r="D13">
            <v>1533</v>
          </cell>
        </row>
        <row r="14">
          <cell r="C14" t="str">
            <v>LEBAKSIU</v>
          </cell>
          <cell r="D14">
            <v>3168</v>
          </cell>
        </row>
        <row r="15">
          <cell r="C15" t="str">
            <v>MARGASARI</v>
          </cell>
          <cell r="D15">
            <v>2485</v>
          </cell>
        </row>
        <row r="16">
          <cell r="C16" t="str">
            <v>PAGERBARANG</v>
          </cell>
          <cell r="D16">
            <v>1556</v>
          </cell>
        </row>
        <row r="17">
          <cell r="C17" t="str">
            <v>PANGKAH</v>
          </cell>
          <cell r="D17">
            <v>2770</v>
          </cell>
        </row>
        <row r="18">
          <cell r="C18" t="str">
            <v>SLAWI</v>
          </cell>
          <cell r="D18">
            <v>1504</v>
          </cell>
        </row>
        <row r="19">
          <cell r="C19" t="str">
            <v>SURADADI</v>
          </cell>
          <cell r="D19">
            <v>2438</v>
          </cell>
        </row>
        <row r="20">
          <cell r="C20" t="str">
            <v>TALANG</v>
          </cell>
          <cell r="D20">
            <v>1656</v>
          </cell>
        </row>
        <row r="21">
          <cell r="C21" t="str">
            <v>TARUB</v>
          </cell>
          <cell r="D21">
            <v>2428</v>
          </cell>
        </row>
        <row r="22">
          <cell r="C22" t="str">
            <v>WARUREJA</v>
          </cell>
          <cell r="D22">
            <v>2736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89E5-F56D-4184-B138-9CD17AAB339B}">
  <dimension ref="A1:E19"/>
  <sheetViews>
    <sheetView tabSelected="1" workbookViewId="0">
      <selection activeCell="F5" sqref="F5"/>
    </sheetView>
  </sheetViews>
  <sheetFormatPr defaultRowHeight="14.4" x14ac:dyDescent="0.3"/>
  <cols>
    <col min="3" max="3" width="15.109375" bestFit="1" customWidth="1"/>
    <col min="4" max="4" width="15.6640625" bestFit="1" customWidth="1"/>
    <col min="5" max="5" width="10.88671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>
        <v>2025</v>
      </c>
      <c r="C2">
        <v>332801</v>
      </c>
      <c r="D2" t="s">
        <v>5</v>
      </c>
      <c r="E2">
        <f>VLOOKUP(D2,[1]Sheet1!$C$4:$D$22,2,0)</f>
        <v>2485</v>
      </c>
    </row>
    <row r="3" spans="1:5" x14ac:dyDescent="0.3">
      <c r="A3">
        <v>2</v>
      </c>
      <c r="B3">
        <v>2025</v>
      </c>
      <c r="C3">
        <v>332802</v>
      </c>
      <c r="D3" t="s">
        <v>6</v>
      </c>
      <c r="E3">
        <f>VLOOKUP(D3,[1]Sheet1!$C$4:$D$22,2,0)</f>
        <v>4077</v>
      </c>
    </row>
    <row r="4" spans="1:5" x14ac:dyDescent="0.3">
      <c r="A4">
        <v>3</v>
      </c>
      <c r="B4">
        <v>2025</v>
      </c>
      <c r="C4">
        <v>332803</v>
      </c>
      <c r="D4" t="s">
        <v>7</v>
      </c>
      <c r="E4">
        <f>VLOOKUP(D4,[1]Sheet1!$C$4:$D$22,2,0)</f>
        <v>3927</v>
      </c>
    </row>
    <row r="5" spans="1:5" x14ac:dyDescent="0.3">
      <c r="A5">
        <v>4</v>
      </c>
      <c r="B5">
        <v>2025</v>
      </c>
      <c r="C5">
        <v>332804</v>
      </c>
      <c r="D5" t="s">
        <v>8</v>
      </c>
      <c r="E5">
        <f>VLOOKUP(D5,[1]Sheet1!$C$4:$D$22,2,0)</f>
        <v>4215</v>
      </c>
    </row>
    <row r="6" spans="1:5" x14ac:dyDescent="0.3">
      <c r="A6">
        <v>5</v>
      </c>
      <c r="B6">
        <v>2025</v>
      </c>
      <c r="C6">
        <v>332805</v>
      </c>
      <c r="D6" t="s">
        <v>9</v>
      </c>
      <c r="E6">
        <f>VLOOKUP(D6,[1]Sheet1!$C$4:$D$22,2,0)</f>
        <v>1556</v>
      </c>
    </row>
    <row r="7" spans="1:5" x14ac:dyDescent="0.3">
      <c r="A7">
        <v>6</v>
      </c>
      <c r="B7">
        <v>2025</v>
      </c>
      <c r="C7">
        <v>332806</v>
      </c>
      <c r="D7" t="s">
        <v>10</v>
      </c>
      <c r="E7">
        <f>VLOOKUP(D7,[1]Sheet1!$C$4:$D$22,2,0)</f>
        <v>3168</v>
      </c>
    </row>
    <row r="8" spans="1:5" x14ac:dyDescent="0.3">
      <c r="A8">
        <v>7</v>
      </c>
      <c r="B8">
        <v>2025</v>
      </c>
      <c r="C8">
        <v>332807</v>
      </c>
      <c r="D8" t="s">
        <v>11</v>
      </c>
      <c r="E8">
        <f>VLOOKUP(D8,[1]Sheet1!$C$4:$D$22,2,0)</f>
        <v>2808</v>
      </c>
    </row>
    <row r="9" spans="1:5" x14ac:dyDescent="0.3">
      <c r="A9">
        <v>8</v>
      </c>
      <c r="B9">
        <v>2025</v>
      </c>
      <c r="C9">
        <v>332808</v>
      </c>
      <c r="D9" t="s">
        <v>12</v>
      </c>
      <c r="E9">
        <f>VLOOKUP(D9,[1]Sheet1!$C$4:$D$22,2,0)</f>
        <v>1689</v>
      </c>
    </row>
    <row r="10" spans="1:5" x14ac:dyDescent="0.3">
      <c r="A10">
        <v>9</v>
      </c>
      <c r="B10">
        <v>2025</v>
      </c>
      <c r="C10">
        <v>332809</v>
      </c>
      <c r="D10" t="s">
        <v>13</v>
      </c>
      <c r="E10">
        <f>VLOOKUP(D10,[1]Sheet1!$C$4:$D$22,2,0)</f>
        <v>2770</v>
      </c>
    </row>
    <row r="11" spans="1:5" x14ac:dyDescent="0.3">
      <c r="A11">
        <v>10</v>
      </c>
      <c r="B11">
        <v>2025</v>
      </c>
      <c r="C11">
        <v>332810</v>
      </c>
      <c r="D11" t="s">
        <v>14</v>
      </c>
      <c r="E11">
        <f>VLOOKUP(D11,[1]Sheet1!$C$4:$D$22,2,0)</f>
        <v>1504</v>
      </c>
    </row>
    <row r="12" spans="1:5" x14ac:dyDescent="0.3">
      <c r="A12">
        <v>11</v>
      </c>
      <c r="B12">
        <v>2025</v>
      </c>
      <c r="C12">
        <v>332811</v>
      </c>
      <c r="D12" t="s">
        <v>15</v>
      </c>
      <c r="E12">
        <f>VLOOKUP(D12,[1]Sheet1!$C$4:$D$22,2,0)</f>
        <v>2038</v>
      </c>
    </row>
    <row r="13" spans="1:5" x14ac:dyDescent="0.3">
      <c r="A13">
        <v>12</v>
      </c>
      <c r="B13">
        <v>2025</v>
      </c>
      <c r="C13">
        <v>332812</v>
      </c>
      <c r="D13" t="s">
        <v>16</v>
      </c>
      <c r="E13">
        <f>VLOOKUP(D13,[1]Sheet1!$C$4:$D$22,2,0)</f>
        <v>1656</v>
      </c>
    </row>
    <row r="14" spans="1:5" x14ac:dyDescent="0.3">
      <c r="A14">
        <v>13</v>
      </c>
      <c r="B14">
        <v>2025</v>
      </c>
      <c r="C14">
        <v>332813</v>
      </c>
      <c r="D14" t="s">
        <v>17</v>
      </c>
      <c r="E14">
        <f>VLOOKUP(D14,[1]Sheet1!$C$4:$D$22,2,0)</f>
        <v>1665</v>
      </c>
    </row>
    <row r="15" spans="1:5" x14ac:dyDescent="0.3">
      <c r="A15">
        <v>14</v>
      </c>
      <c r="B15">
        <v>2025</v>
      </c>
      <c r="C15">
        <v>332814</v>
      </c>
      <c r="D15" t="s">
        <v>18</v>
      </c>
      <c r="E15">
        <f>VLOOKUP(D15,[1]Sheet1!$C$4:$D$22,2,0)</f>
        <v>2428</v>
      </c>
    </row>
    <row r="16" spans="1:5" x14ac:dyDescent="0.3">
      <c r="A16">
        <v>15</v>
      </c>
      <c r="B16">
        <v>2025</v>
      </c>
      <c r="C16">
        <v>332815</v>
      </c>
      <c r="D16" t="s">
        <v>19</v>
      </c>
      <c r="E16">
        <f>VLOOKUP(D16,[1]Sheet1!$C$4:$D$22,2,0)</f>
        <v>1533</v>
      </c>
    </row>
    <row r="17" spans="1:5" x14ac:dyDescent="0.3">
      <c r="A17">
        <v>16</v>
      </c>
      <c r="B17">
        <v>2025</v>
      </c>
      <c r="C17">
        <v>332816</v>
      </c>
      <c r="D17" t="s">
        <v>20</v>
      </c>
      <c r="E17">
        <f>VLOOKUP(D17,[1]Sheet1!$C$4:$D$22,2,0)</f>
        <v>2438</v>
      </c>
    </row>
    <row r="18" spans="1:5" x14ac:dyDescent="0.3">
      <c r="A18">
        <v>17</v>
      </c>
      <c r="B18">
        <v>2025</v>
      </c>
      <c r="C18">
        <v>332817</v>
      </c>
      <c r="D18" t="s">
        <v>21</v>
      </c>
      <c r="E18">
        <f>VLOOKUP(D18,[1]Sheet1!$C$4:$D$22,2,0)</f>
        <v>2736</v>
      </c>
    </row>
    <row r="19" spans="1:5" x14ac:dyDescent="0.3">
      <c r="A19">
        <v>18</v>
      </c>
      <c r="B19">
        <v>2025</v>
      </c>
      <c r="C19">
        <v>332818</v>
      </c>
      <c r="D19" t="s">
        <v>22</v>
      </c>
      <c r="E19">
        <f>VLOOKUP(D19,[1]Sheet1!$C$4:$D$22,2,0)</f>
        <v>1694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2026-02-24T04:35:39Z</dcterms:created>
  <dcterms:modified xsi:type="dcterms:W3CDTF">2026-02-24T04:39:16Z</dcterms:modified>
</cp:coreProperties>
</file>